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08" windowWidth="10368" windowHeight="8040"/>
  </bookViews>
  <sheets>
    <sheet name="УРСТ год 2017" sheetId="2" r:id="rId1"/>
  </sheets>
  <calcPr calcId="145621"/>
</workbook>
</file>

<file path=xl/calcChain.xml><?xml version="1.0" encoding="utf-8"?>
<calcChain xmlns="http://schemas.openxmlformats.org/spreadsheetml/2006/main">
  <c r="C44" i="2" l="1"/>
</calcChain>
</file>

<file path=xl/sharedStrings.xml><?xml version="1.0" encoding="utf-8"?>
<sst xmlns="http://schemas.openxmlformats.org/spreadsheetml/2006/main" count="173" uniqueCount="64">
  <si>
    <t xml:space="preserve">Территориальная принадлежность
МО </t>
  </si>
  <si>
    <r>
      <t xml:space="preserve">Всего, </t>
    </r>
    <r>
      <rPr>
        <sz val="8"/>
        <rFont val="Times New Roman"/>
        <family val="1"/>
        <charset val="204"/>
      </rPr>
      <t>руб</t>
    </r>
  </si>
  <si>
    <t>Перечисление</t>
  </si>
  <si>
    <t>ФБ по св-вам 2017 года</t>
  </si>
  <si>
    <t>ОБ по св-вам 2017 года</t>
  </si>
  <si>
    <t>ОБ по св-вам прошлых лет</t>
  </si>
  <si>
    <t>Кол-во гр-н 2017 года</t>
  </si>
  <si>
    <t>Кол-во гр-н прошлых лет</t>
  </si>
  <si>
    <t>Волосовский р-н</t>
  </si>
  <si>
    <t>Волховский р-н</t>
  </si>
  <si>
    <t>Всеволожский р-н</t>
  </si>
  <si>
    <t>Выборгский р-н</t>
  </si>
  <si>
    <t>Гатчинский р-н</t>
  </si>
  <si>
    <t xml:space="preserve">Кингисеппский р-н
</t>
  </si>
  <si>
    <t>Киришский р-н</t>
  </si>
  <si>
    <t>Кировский р-н</t>
  </si>
  <si>
    <t>Лодейнопольский р-н</t>
  </si>
  <si>
    <t>Ломоносовский р-н</t>
  </si>
  <si>
    <t>Лужский р-н</t>
  </si>
  <si>
    <t>Подпорожский р-н</t>
  </si>
  <si>
    <t>Приозерский р-н</t>
  </si>
  <si>
    <t>Сланцевский р-н</t>
  </si>
  <si>
    <t>Тихвинский р-н</t>
  </si>
  <si>
    <t>Тосненский р-н</t>
  </si>
  <si>
    <t>ИТОГО граждан</t>
  </si>
  <si>
    <t>ИТОГО молодых</t>
  </si>
  <si>
    <t>ВСЕГО</t>
  </si>
  <si>
    <t>Кингисеппский р-н</t>
  </si>
  <si>
    <t xml:space="preserve">ВСЕГО дополнительных выплат молодым </t>
  </si>
  <si>
    <t>ВСЕГО: 
по Ленинградской области</t>
  </si>
  <si>
    <t xml:space="preserve">Объекты,  
мероприятия
</t>
  </si>
  <si>
    <t xml:space="preserve">Территориальная принадлежность </t>
  </si>
  <si>
    <t>Планирование</t>
  </si>
  <si>
    <t>Всего, руб.</t>
  </si>
  <si>
    <t>лимит 2017 года, руб.</t>
  </si>
  <si>
    <t>федеральный бюджет</t>
  </si>
  <si>
    <t>областной бюджет</t>
  </si>
  <si>
    <r>
      <t>Бюджетная поддержка в строительстве (приобретении) жилья 
сельским</t>
    </r>
    <r>
      <rPr>
        <u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гражданам</t>
    </r>
    <r>
      <rPr>
        <b/>
        <sz val="12"/>
        <rFont val="Times New Roman"/>
        <family val="1"/>
        <charset val="204"/>
      </rPr>
      <t xml:space="preserve"> (</t>
    </r>
    <r>
      <rPr>
        <sz val="12"/>
        <rFont val="Times New Roman"/>
        <family val="1"/>
        <charset val="204"/>
      </rPr>
      <t>ФЦП "УРСТ", подпрограмма «Устойчивое развитие сельских территорий Ленинградской области на 2014-2017 годы и на период до 2020 года» Государственной программы «Развитие сельского хозяйства и регулирования рынков сельскохозяйственной продукции, сырья и продовольствия на 2013-2020 годы»)</t>
    </r>
  </si>
  <si>
    <t>Ленинградская область</t>
  </si>
  <si>
    <r>
      <t xml:space="preserve">Бюджетная поддержка в строительстве (приобретении) жилья 
</t>
    </r>
    <r>
      <rPr>
        <b/>
        <sz val="12"/>
        <rFont val="Times New Roman"/>
        <family val="1"/>
        <charset val="204"/>
      </rPr>
      <t xml:space="preserve">молодым семьям и молодым специалистам </t>
    </r>
    <r>
      <rPr>
        <sz val="12"/>
        <rFont val="Times New Roman"/>
        <family val="1"/>
        <charset val="204"/>
      </rPr>
      <t>(ФЦП "УРСТ", подпрограмма «Устойчивое развитие сельских территорий Ленинградской области на 2014-2017 годы и на период до 2020 года» Государственной программы «Развитие сельского хозяйства и регулирования рынков сельскохозяйственной продукции, сырья и продовольствия на 2013-2020 годы»)</t>
    </r>
  </si>
  <si>
    <t xml:space="preserve">в т.ч. бюджетная поддержка молодым семьям и молодым специалистам в случае рождения (усыновления) детей на погашение долга по уплате ипотечного кредита </t>
  </si>
  <si>
    <t xml:space="preserve">Бюджетная поддержка гражданам, проживающим в сельской местности, в том числе молодым семьям и молодым специалистам в целях улучшения их жилищных условий </t>
  </si>
  <si>
    <t>Всего, руб</t>
  </si>
  <si>
    <t>Распределение</t>
  </si>
  <si>
    <t xml:space="preserve">Местный бюджет </t>
  </si>
  <si>
    <t>Общая площадь жилья, кв. м.</t>
  </si>
  <si>
    <t>Доп. выплаты молодым ВСЕГО</t>
  </si>
  <si>
    <t xml:space="preserve">Выполнение работ    
</t>
  </si>
  <si>
    <t>индикаторы реализации</t>
  </si>
  <si>
    <t>ФБ</t>
  </si>
  <si>
    <t>в тч.</t>
  </si>
  <si>
    <t>ОБ</t>
  </si>
  <si>
    <t>в т.ч.</t>
  </si>
  <si>
    <t>МБ по св-вам 2017 года</t>
  </si>
  <si>
    <t>МБ по св-вам прошлых лет</t>
  </si>
  <si>
    <t>Прочие источники по св-вам 2017 года</t>
  </si>
  <si>
    <t>Прочие источники по св-вам прошлых лет</t>
  </si>
  <si>
    <t xml:space="preserve">Кол-во гр-н прошлых лет </t>
  </si>
  <si>
    <t>Общая площадь по св-вам 2017, кв. м.</t>
  </si>
  <si>
    <t>Общая площадь по св-вам прошлых лет, кв. м.</t>
  </si>
  <si>
    <t>Средства 2017 года</t>
  </si>
  <si>
    <t xml:space="preserve">Средства прошлых лет на счетах граждан </t>
  </si>
  <si>
    <t>Средства прошлых лет на счетах граждан</t>
  </si>
  <si>
    <t>Приозерский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</si>
</sst>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???_р_._-;_-@_-"/>
    <numFmt numFmtId="165" formatCode="#,##0.00_р_."/>
    <numFmt numFmtId="166" formatCode="#,##0_р_.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justify" vertical="top"/>
    </xf>
    <xf numFmtId="164" fontId="3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4" fontId="7" fillId="2" borderId="8" xfId="0" applyNumberFormat="1" applyFont="1" applyFill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/>
    </xf>
    <xf numFmtId="4" fontId="7" fillId="2" borderId="8" xfId="0" applyNumberFormat="1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top" wrapText="1"/>
    </xf>
    <xf numFmtId="4" fontId="8" fillId="2" borderId="8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wrapText="1"/>
    </xf>
    <xf numFmtId="4" fontId="7" fillId="2" borderId="8" xfId="0" applyNumberFormat="1" applyFont="1" applyFill="1" applyBorder="1" applyAlignment="1">
      <alignment horizontal="right" wrapText="1"/>
    </xf>
    <xf numFmtId="1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4" fontId="9" fillId="2" borderId="8" xfId="0" applyNumberFormat="1" applyFont="1" applyFill="1" applyBorder="1" applyAlignment="1">
      <alignment horizontal="right"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4" fontId="9" fillId="2" borderId="3" xfId="0" applyNumberFormat="1" applyFont="1" applyFill="1" applyBorder="1" applyAlignment="1">
      <alignment horizontal="right" vertical="top" wrapText="1"/>
    </xf>
    <xf numFmtId="1" fontId="9" fillId="2" borderId="3" xfId="0" applyNumberFormat="1" applyFont="1" applyFill="1" applyBorder="1" applyAlignment="1">
      <alignment horizontal="right" vertical="top" wrapText="1"/>
    </xf>
    <xf numFmtId="3" fontId="9" fillId="2" borderId="3" xfId="0" applyNumberFormat="1" applyFont="1" applyFill="1" applyBorder="1" applyAlignment="1">
      <alignment horizontal="right" vertical="top" wrapText="1"/>
    </xf>
    <xf numFmtId="4" fontId="9" fillId="2" borderId="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justify" vertical="top"/>
    </xf>
    <xf numFmtId="1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 vertical="top"/>
    </xf>
    <xf numFmtId="1" fontId="5" fillId="2" borderId="1" xfId="0" applyNumberFormat="1" applyFont="1" applyFill="1" applyBorder="1" applyAlignment="1">
      <alignment horizontal="right" vertical="top"/>
    </xf>
    <xf numFmtId="165" fontId="7" fillId="2" borderId="2" xfId="0" applyNumberFormat="1" applyFont="1" applyFill="1" applyBorder="1" applyAlignment="1">
      <alignment horizontal="right" vertical="top"/>
    </xf>
    <xf numFmtId="3" fontId="5" fillId="2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1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right" vertical="top" wrapText="1"/>
    </xf>
    <xf numFmtId="166" fontId="15" fillId="2" borderId="1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1" fontId="4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horizontal="right" vertical="top" wrapText="1"/>
    </xf>
    <xf numFmtId="3" fontId="16" fillId="2" borderId="1" xfId="0" applyNumberFormat="1" applyFont="1" applyFill="1" applyBorder="1" applyAlignment="1">
      <alignment horizontal="right" vertical="top" wrapText="1"/>
    </xf>
    <xf numFmtId="4" fontId="16" fillId="2" borderId="1" xfId="0" applyNumberFormat="1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top"/>
    </xf>
    <xf numFmtId="1" fontId="9" fillId="2" borderId="1" xfId="0" applyNumberFormat="1" applyFont="1" applyFill="1" applyBorder="1" applyAlignment="1">
      <alignment horizontal="right" vertical="top"/>
    </xf>
    <xf numFmtId="4" fontId="9" fillId="2" borderId="8" xfId="0" applyNumberFormat="1" applyFont="1" applyFill="1" applyBorder="1" applyAlignment="1">
      <alignment horizontal="right" vertical="top"/>
    </xf>
    <xf numFmtId="1" fontId="9" fillId="2" borderId="8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</cellXfs>
  <cellStyles count="9">
    <cellStyle name="Excel Built-in Normal" xfId="2"/>
    <cellStyle name="Обычный" xfId="0" builtinId="0"/>
    <cellStyle name="Обычный 2" xfId="1"/>
    <cellStyle name="Обычный 2 2" xfId="3"/>
    <cellStyle name="Обычный 2 3" xfId="5"/>
    <cellStyle name="Обычный 2 4" xfId="7"/>
    <cellStyle name="Обычный 2 5" xfId="8"/>
    <cellStyle name="Обычный 3" xfId="4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4"/>
  <sheetViews>
    <sheetView tabSelected="1" topLeftCell="F1" workbookViewId="0">
      <selection activeCell="X13" sqref="X13"/>
    </sheetView>
  </sheetViews>
  <sheetFormatPr defaultRowHeight="14.4" x14ac:dyDescent="0.3"/>
  <cols>
    <col min="1" max="1" width="55.44140625" customWidth="1"/>
    <col min="2" max="2" width="17.109375" customWidth="1"/>
    <col min="3" max="3" width="18" customWidth="1"/>
    <col min="4" max="4" width="16" customWidth="1"/>
    <col min="5" max="5" width="16.5546875" customWidth="1"/>
    <col min="6" max="6" width="12.88671875" customWidth="1"/>
    <col min="7" max="7" width="10.6640625" customWidth="1"/>
    <col min="8" max="8" width="10.109375" customWidth="1"/>
    <col min="9" max="9" width="9.88671875" customWidth="1"/>
    <col min="10" max="10" width="7.77734375" customWidth="1"/>
    <col min="11" max="11" width="7.5546875" customWidth="1"/>
    <col min="12" max="12" width="3.6640625" customWidth="1"/>
    <col min="13" max="13" width="3.33203125" customWidth="1"/>
    <col min="14" max="14" width="7" customWidth="1"/>
    <col min="15" max="15" width="12.77734375" customWidth="1"/>
    <col min="16" max="16" width="9.77734375" customWidth="1"/>
    <col min="18" max="18" width="10.77734375" customWidth="1"/>
    <col min="19" max="19" width="7.21875" customWidth="1"/>
    <col min="20" max="20" width="4.21875" customWidth="1"/>
    <col min="21" max="21" width="4.109375" customWidth="1"/>
    <col min="22" max="22" width="12.88671875" customWidth="1"/>
    <col min="23" max="23" width="11.77734375" customWidth="1"/>
    <col min="24" max="24" width="10.21875" customWidth="1"/>
    <col min="25" max="25" width="10.109375" customWidth="1"/>
    <col min="27" max="27" width="10.109375" customWidth="1"/>
    <col min="28" max="28" width="9.88671875" customWidth="1"/>
    <col min="29" max="29" width="9.77734375" customWidth="1"/>
    <col min="32" max="32" width="11.33203125" customWidth="1"/>
    <col min="33" max="33" width="10" customWidth="1"/>
    <col min="34" max="34" width="4" customWidth="1"/>
    <col min="35" max="35" width="4.33203125" customWidth="1"/>
    <col min="36" max="36" width="7.44140625" customWidth="1"/>
    <col min="37" max="37" width="6.5546875" customWidth="1"/>
  </cols>
  <sheetData>
    <row r="1" spans="1:37" ht="15.6" customHeight="1" x14ac:dyDescent="0.3">
      <c r="A1" s="89" t="s">
        <v>30</v>
      </c>
      <c r="B1" s="89" t="s">
        <v>31</v>
      </c>
      <c r="C1" s="92" t="s">
        <v>32</v>
      </c>
      <c r="D1" s="93"/>
      <c r="E1" s="94"/>
      <c r="F1" s="77" t="s">
        <v>0</v>
      </c>
      <c r="G1" s="89" t="s">
        <v>42</v>
      </c>
      <c r="H1" s="82" t="s">
        <v>43</v>
      </c>
      <c r="I1" s="83"/>
      <c r="J1" s="83"/>
      <c r="K1" s="83"/>
      <c r="L1" s="83"/>
      <c r="M1" s="83"/>
      <c r="N1" s="84"/>
      <c r="O1" s="77" t="s">
        <v>0</v>
      </c>
      <c r="P1" s="89" t="s">
        <v>1</v>
      </c>
      <c r="Q1" s="92" t="s">
        <v>2</v>
      </c>
      <c r="R1" s="93"/>
      <c r="S1" s="93"/>
      <c r="T1" s="93"/>
      <c r="U1" s="94"/>
      <c r="V1" s="79" t="s">
        <v>0</v>
      </c>
      <c r="W1" s="82" t="s">
        <v>47</v>
      </c>
      <c r="X1" s="83"/>
      <c r="Y1" s="83"/>
      <c r="Z1" s="83"/>
      <c r="AA1" s="83"/>
      <c r="AB1" s="83"/>
      <c r="AC1" s="83"/>
      <c r="AD1" s="83"/>
      <c r="AE1" s="83"/>
      <c r="AF1" s="83"/>
      <c r="AG1" s="84"/>
      <c r="AH1" s="85" t="s">
        <v>48</v>
      </c>
      <c r="AI1" s="86"/>
      <c r="AJ1" s="86"/>
      <c r="AK1" s="87"/>
    </row>
    <row r="2" spans="1:37" ht="14.4" customHeight="1" x14ac:dyDescent="0.3">
      <c r="A2" s="90"/>
      <c r="B2" s="90"/>
      <c r="C2" s="89" t="s">
        <v>33</v>
      </c>
      <c r="D2" s="92" t="s">
        <v>34</v>
      </c>
      <c r="E2" s="94"/>
      <c r="F2" s="88"/>
      <c r="G2" s="90"/>
      <c r="H2" s="79" t="s">
        <v>3</v>
      </c>
      <c r="I2" s="79" t="s">
        <v>4</v>
      </c>
      <c r="J2" s="79" t="s">
        <v>5</v>
      </c>
      <c r="K2" s="79" t="s">
        <v>44</v>
      </c>
      <c r="L2" s="79" t="s">
        <v>6</v>
      </c>
      <c r="M2" s="79" t="s">
        <v>7</v>
      </c>
      <c r="N2" s="79" t="s">
        <v>45</v>
      </c>
      <c r="O2" s="88"/>
      <c r="P2" s="90"/>
      <c r="Q2" s="79" t="s">
        <v>3</v>
      </c>
      <c r="R2" s="79" t="s">
        <v>4</v>
      </c>
      <c r="S2" s="79" t="s">
        <v>5</v>
      </c>
      <c r="T2" s="79" t="s">
        <v>6</v>
      </c>
      <c r="U2" s="79" t="s">
        <v>7</v>
      </c>
      <c r="V2" s="80"/>
      <c r="W2" s="77" t="s">
        <v>42</v>
      </c>
      <c r="X2" s="77" t="s">
        <v>49</v>
      </c>
      <c r="Y2" s="85" t="s">
        <v>50</v>
      </c>
      <c r="Z2" s="87"/>
      <c r="AA2" s="77" t="s">
        <v>51</v>
      </c>
      <c r="AB2" s="85" t="s">
        <v>52</v>
      </c>
      <c r="AC2" s="87"/>
      <c r="AD2" s="77" t="s">
        <v>53</v>
      </c>
      <c r="AE2" s="77" t="s">
        <v>54</v>
      </c>
      <c r="AF2" s="77" t="s">
        <v>55</v>
      </c>
      <c r="AG2" s="77" t="s">
        <v>56</v>
      </c>
      <c r="AH2" s="77" t="s">
        <v>6</v>
      </c>
      <c r="AI2" s="77" t="s">
        <v>57</v>
      </c>
      <c r="AJ2" s="77" t="s">
        <v>58</v>
      </c>
      <c r="AK2" s="77" t="s">
        <v>59</v>
      </c>
    </row>
    <row r="3" spans="1:37" ht="26.4" customHeight="1" x14ac:dyDescent="0.3">
      <c r="A3" s="90"/>
      <c r="B3" s="90"/>
      <c r="C3" s="90"/>
      <c r="D3" s="26" t="s">
        <v>35</v>
      </c>
      <c r="E3" s="26" t="s">
        <v>36</v>
      </c>
      <c r="F3" s="78"/>
      <c r="G3" s="91"/>
      <c r="H3" s="81"/>
      <c r="I3" s="81"/>
      <c r="J3" s="81"/>
      <c r="K3" s="81"/>
      <c r="L3" s="81"/>
      <c r="M3" s="81"/>
      <c r="N3" s="81"/>
      <c r="O3" s="78"/>
      <c r="P3" s="91"/>
      <c r="Q3" s="81"/>
      <c r="R3" s="81"/>
      <c r="S3" s="81"/>
      <c r="T3" s="81"/>
      <c r="U3" s="81"/>
      <c r="V3" s="80"/>
      <c r="W3" s="88"/>
      <c r="X3" s="88"/>
      <c r="Y3" s="77" t="s">
        <v>60</v>
      </c>
      <c r="Z3" s="77" t="s">
        <v>61</v>
      </c>
      <c r="AA3" s="88"/>
      <c r="AB3" s="77" t="s">
        <v>60</v>
      </c>
      <c r="AC3" s="77" t="s">
        <v>62</v>
      </c>
      <c r="AD3" s="88"/>
      <c r="AE3" s="88"/>
      <c r="AF3" s="88"/>
      <c r="AG3" s="88"/>
      <c r="AH3" s="88"/>
      <c r="AI3" s="88"/>
      <c r="AJ3" s="88"/>
      <c r="AK3" s="88"/>
    </row>
    <row r="4" spans="1:37" ht="14.4" customHeight="1" x14ac:dyDescent="0.3">
      <c r="A4" s="36"/>
      <c r="B4" s="36"/>
      <c r="C4" s="36"/>
      <c r="D4" s="36"/>
      <c r="E4" s="36"/>
      <c r="F4" s="1">
        <v>2</v>
      </c>
      <c r="G4" s="2"/>
      <c r="H4" s="2"/>
      <c r="I4" s="3"/>
      <c r="J4" s="3"/>
      <c r="K4" s="3"/>
      <c r="L4" s="43"/>
      <c r="M4" s="44"/>
      <c r="N4" s="45"/>
      <c r="O4" s="1"/>
      <c r="P4" s="2"/>
      <c r="Q4" s="2"/>
      <c r="R4" s="4"/>
      <c r="S4" s="4"/>
      <c r="T4" s="3"/>
      <c r="U4" s="1"/>
      <c r="V4" s="81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</row>
    <row r="5" spans="1:37" ht="14.4" customHeight="1" x14ac:dyDescent="0.3">
      <c r="A5" s="37"/>
      <c r="B5" s="37"/>
      <c r="C5" s="37"/>
      <c r="D5" s="37"/>
      <c r="E5" s="37"/>
      <c r="F5" s="5" t="s">
        <v>8</v>
      </c>
      <c r="G5" s="6">
        <v>7533355.5699999994</v>
      </c>
      <c r="H5" s="6">
        <v>1034760.1799999999</v>
      </c>
      <c r="I5" s="7">
        <v>6498595.3899999997</v>
      </c>
      <c r="J5" s="7">
        <v>0</v>
      </c>
      <c r="K5" s="8">
        <v>0</v>
      </c>
      <c r="L5" s="46">
        <v>5</v>
      </c>
      <c r="M5" s="9">
        <v>0</v>
      </c>
      <c r="N5" s="7">
        <v>256.2</v>
      </c>
      <c r="O5" s="5" t="s">
        <v>8</v>
      </c>
      <c r="P5" s="10">
        <v>7533355.5699999994</v>
      </c>
      <c r="Q5" s="6">
        <v>1034760.1799999999</v>
      </c>
      <c r="R5" s="7">
        <v>6498595.3899999997</v>
      </c>
      <c r="S5" s="7">
        <v>0</v>
      </c>
      <c r="T5" s="11">
        <v>5</v>
      </c>
      <c r="U5" s="9">
        <v>0</v>
      </c>
      <c r="V5" s="52" t="s">
        <v>8</v>
      </c>
      <c r="W5" s="12">
        <v>27199995.18</v>
      </c>
      <c r="X5" s="12">
        <v>2034760.18</v>
      </c>
      <c r="Y5" s="12">
        <v>1034760.1799999999</v>
      </c>
      <c r="Z5" s="12">
        <v>1000000</v>
      </c>
      <c r="AA5" s="12">
        <v>14868568.359999999</v>
      </c>
      <c r="AB5" s="53">
        <v>6498595.3899999997</v>
      </c>
      <c r="AC5" s="12">
        <v>8369972.9699999997</v>
      </c>
      <c r="AD5" s="12">
        <v>0</v>
      </c>
      <c r="AE5" s="12">
        <v>0</v>
      </c>
      <c r="AF5" s="12">
        <v>3394506.36</v>
      </c>
      <c r="AG5" s="12">
        <v>6902160.2800000003</v>
      </c>
      <c r="AH5" s="54">
        <v>5</v>
      </c>
      <c r="AI5" s="54">
        <v>6</v>
      </c>
      <c r="AJ5" s="55">
        <v>260.14999999999998</v>
      </c>
      <c r="AK5" s="55">
        <v>465</v>
      </c>
    </row>
    <row r="6" spans="1:37" ht="14.4" customHeight="1" x14ac:dyDescent="0.3">
      <c r="A6" s="95" t="s">
        <v>37</v>
      </c>
      <c r="B6" s="95" t="s">
        <v>38</v>
      </c>
      <c r="C6" s="98"/>
      <c r="D6" s="101"/>
      <c r="E6" s="101"/>
      <c r="F6" s="5" t="s">
        <v>9</v>
      </c>
      <c r="G6" s="6">
        <v>2384235</v>
      </c>
      <c r="H6" s="6">
        <v>345952.5</v>
      </c>
      <c r="I6" s="7">
        <v>2038282.5</v>
      </c>
      <c r="J6" s="7">
        <v>0</v>
      </c>
      <c r="K6" s="8">
        <v>0</v>
      </c>
      <c r="L6" s="46">
        <v>1</v>
      </c>
      <c r="M6" s="9">
        <v>0</v>
      </c>
      <c r="N6" s="7">
        <v>90</v>
      </c>
      <c r="O6" s="5" t="s">
        <v>9</v>
      </c>
      <c r="P6" s="10">
        <v>2384235</v>
      </c>
      <c r="Q6" s="6">
        <v>345952.5</v>
      </c>
      <c r="R6" s="7">
        <v>2038282.5</v>
      </c>
      <c r="S6" s="7">
        <v>0</v>
      </c>
      <c r="T6" s="11">
        <v>1</v>
      </c>
      <c r="U6" s="9">
        <v>0</v>
      </c>
      <c r="V6" s="52" t="s">
        <v>9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53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54">
        <v>0</v>
      </c>
      <c r="AI6" s="54">
        <v>0</v>
      </c>
      <c r="AJ6" s="55">
        <v>0</v>
      </c>
      <c r="AK6" s="55">
        <v>0</v>
      </c>
    </row>
    <row r="7" spans="1:37" ht="14.4" customHeight="1" x14ac:dyDescent="0.3">
      <c r="A7" s="96"/>
      <c r="B7" s="96"/>
      <c r="C7" s="99"/>
      <c r="D7" s="102"/>
      <c r="E7" s="102"/>
      <c r="F7" s="5" t="s">
        <v>10</v>
      </c>
      <c r="G7" s="6">
        <v>6880582.8000000007</v>
      </c>
      <c r="H7" s="6">
        <v>998372.57000000007</v>
      </c>
      <c r="I7" s="7">
        <v>5882210.2300000004</v>
      </c>
      <c r="J7" s="7">
        <v>0</v>
      </c>
      <c r="K7" s="8">
        <v>0</v>
      </c>
      <c r="L7" s="46">
        <v>2</v>
      </c>
      <c r="M7" s="9">
        <v>0</v>
      </c>
      <c r="N7" s="7">
        <v>234</v>
      </c>
      <c r="O7" s="5" t="s">
        <v>10</v>
      </c>
      <c r="P7" s="10">
        <v>6880582.8000000007</v>
      </c>
      <c r="Q7" s="6">
        <v>998372.57000000007</v>
      </c>
      <c r="R7" s="7">
        <v>5882210.2300000004</v>
      </c>
      <c r="S7" s="7">
        <v>0</v>
      </c>
      <c r="T7" s="11">
        <v>2</v>
      </c>
      <c r="U7" s="9">
        <v>0</v>
      </c>
      <c r="V7" s="52" t="s">
        <v>10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53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54">
        <v>0</v>
      </c>
      <c r="AI7" s="54">
        <v>0</v>
      </c>
      <c r="AJ7" s="55">
        <v>0</v>
      </c>
      <c r="AK7" s="55">
        <v>0</v>
      </c>
    </row>
    <row r="8" spans="1:37" ht="14.4" customHeight="1" x14ac:dyDescent="0.3">
      <c r="A8" s="96"/>
      <c r="B8" s="96"/>
      <c r="C8" s="99"/>
      <c r="D8" s="102"/>
      <c r="E8" s="102"/>
      <c r="F8" s="5" t="s">
        <v>11</v>
      </c>
      <c r="G8" s="6">
        <v>8546561.0999999996</v>
      </c>
      <c r="H8" s="6">
        <v>1240106.0200000003</v>
      </c>
      <c r="I8" s="7">
        <v>7306455.0799999991</v>
      </c>
      <c r="J8" s="7">
        <v>0</v>
      </c>
      <c r="K8" s="8">
        <v>0</v>
      </c>
      <c r="L8" s="46">
        <v>6</v>
      </c>
      <c r="M8" s="9">
        <v>0</v>
      </c>
      <c r="N8" s="7">
        <v>297</v>
      </c>
      <c r="O8" s="5" t="s">
        <v>11</v>
      </c>
      <c r="P8" s="10">
        <v>8546561.0999999996</v>
      </c>
      <c r="Q8" s="6">
        <v>1240106.0200000003</v>
      </c>
      <c r="R8" s="7">
        <v>7306455.0799999991</v>
      </c>
      <c r="S8" s="7">
        <v>0</v>
      </c>
      <c r="T8" s="11">
        <v>6</v>
      </c>
      <c r="U8" s="9">
        <v>0</v>
      </c>
      <c r="V8" s="52" t="s">
        <v>11</v>
      </c>
      <c r="W8" s="12">
        <v>16014023.759999998</v>
      </c>
      <c r="X8" s="12">
        <v>1400842.35</v>
      </c>
      <c r="Y8" s="12">
        <v>400842.35</v>
      </c>
      <c r="Z8" s="12">
        <v>1000000</v>
      </c>
      <c r="AA8" s="12">
        <v>9393925.5499999989</v>
      </c>
      <c r="AB8" s="53">
        <v>2361682.4499999997</v>
      </c>
      <c r="AC8" s="12">
        <v>7032243.0999999996</v>
      </c>
      <c r="AD8" s="12">
        <v>0</v>
      </c>
      <c r="AE8" s="12">
        <v>0</v>
      </c>
      <c r="AF8" s="12">
        <v>1720000.56</v>
      </c>
      <c r="AG8" s="12">
        <v>3499255.3</v>
      </c>
      <c r="AH8" s="54">
        <v>2</v>
      </c>
      <c r="AI8" s="54">
        <v>5</v>
      </c>
      <c r="AJ8" s="55">
        <v>109.03999999999999</v>
      </c>
      <c r="AK8" s="55">
        <v>319.18</v>
      </c>
    </row>
    <row r="9" spans="1:37" ht="14.4" customHeight="1" x14ac:dyDescent="0.3">
      <c r="A9" s="96"/>
      <c r="B9" s="96"/>
      <c r="C9" s="99"/>
      <c r="D9" s="102"/>
      <c r="E9" s="102"/>
      <c r="F9" s="5" t="s">
        <v>12</v>
      </c>
      <c r="G9" s="6">
        <v>8556622.2000000011</v>
      </c>
      <c r="H9" s="6">
        <v>1023198.6</v>
      </c>
      <c r="I9" s="7">
        <v>7533423.6000000006</v>
      </c>
      <c r="J9" s="7">
        <v>0</v>
      </c>
      <c r="K9" s="8">
        <v>0</v>
      </c>
      <c r="L9" s="46">
        <v>5</v>
      </c>
      <c r="M9" s="9">
        <v>0</v>
      </c>
      <c r="N9" s="7">
        <v>291</v>
      </c>
      <c r="O9" s="5" t="s">
        <v>12</v>
      </c>
      <c r="P9" s="10">
        <v>8556622.2000000011</v>
      </c>
      <c r="Q9" s="6">
        <v>1023198.6</v>
      </c>
      <c r="R9" s="7">
        <v>7533423.6000000006</v>
      </c>
      <c r="S9" s="7">
        <v>0</v>
      </c>
      <c r="T9" s="11">
        <v>5</v>
      </c>
      <c r="U9" s="9">
        <v>0</v>
      </c>
      <c r="V9" s="52" t="s">
        <v>12</v>
      </c>
      <c r="W9" s="12">
        <v>18451294.200000003</v>
      </c>
      <c r="X9" s="12">
        <v>1023198.6</v>
      </c>
      <c r="Y9" s="12">
        <v>1023198.6</v>
      </c>
      <c r="Z9" s="12">
        <v>0</v>
      </c>
      <c r="AA9" s="12">
        <v>10978130.600000001</v>
      </c>
      <c r="AB9" s="53">
        <v>7533423.6000000006</v>
      </c>
      <c r="AC9" s="12">
        <v>3444707</v>
      </c>
      <c r="AD9" s="12">
        <v>0</v>
      </c>
      <c r="AE9" s="12">
        <v>0</v>
      </c>
      <c r="AF9" s="12">
        <v>4704672</v>
      </c>
      <c r="AG9" s="12">
        <v>1745293</v>
      </c>
      <c r="AH9" s="54">
        <v>5</v>
      </c>
      <c r="AI9" s="54">
        <v>2</v>
      </c>
      <c r="AJ9" s="55">
        <v>315.7</v>
      </c>
      <c r="AK9" s="55">
        <v>122.7</v>
      </c>
    </row>
    <row r="10" spans="1:37" ht="14.4" customHeight="1" x14ac:dyDescent="0.3">
      <c r="A10" s="96"/>
      <c r="B10" s="96"/>
      <c r="C10" s="99"/>
      <c r="D10" s="102"/>
      <c r="E10" s="102"/>
      <c r="F10" s="5" t="s">
        <v>13</v>
      </c>
      <c r="G10" s="6">
        <v>0</v>
      </c>
      <c r="H10" s="6">
        <v>0</v>
      </c>
      <c r="I10" s="7">
        <v>0</v>
      </c>
      <c r="J10" s="7">
        <v>0</v>
      </c>
      <c r="K10" s="8">
        <v>0</v>
      </c>
      <c r="L10" s="46">
        <v>0</v>
      </c>
      <c r="M10" s="9">
        <v>0</v>
      </c>
      <c r="N10" s="7">
        <v>0</v>
      </c>
      <c r="O10" s="5" t="s">
        <v>13</v>
      </c>
      <c r="P10" s="10">
        <v>0</v>
      </c>
      <c r="Q10" s="6">
        <v>0</v>
      </c>
      <c r="R10" s="7">
        <v>0</v>
      </c>
      <c r="S10" s="7">
        <v>0</v>
      </c>
      <c r="T10" s="11">
        <v>0</v>
      </c>
      <c r="U10" s="9">
        <v>0</v>
      </c>
      <c r="V10" s="52" t="s">
        <v>13</v>
      </c>
      <c r="W10" s="12">
        <v>4840060.2799999993</v>
      </c>
      <c r="X10" s="12">
        <v>0</v>
      </c>
      <c r="Y10" s="12">
        <v>0</v>
      </c>
      <c r="Z10" s="12">
        <v>0</v>
      </c>
      <c r="AA10" s="12">
        <v>3124637.03</v>
      </c>
      <c r="AB10" s="53">
        <v>0</v>
      </c>
      <c r="AC10" s="12">
        <v>3124637.03</v>
      </c>
      <c r="AD10" s="12">
        <v>0</v>
      </c>
      <c r="AE10" s="12">
        <v>0</v>
      </c>
      <c r="AF10" s="12">
        <v>0</v>
      </c>
      <c r="AG10" s="12">
        <v>1715423.25</v>
      </c>
      <c r="AH10" s="54">
        <v>0</v>
      </c>
      <c r="AI10" s="54">
        <v>3</v>
      </c>
      <c r="AJ10" s="55">
        <v>0</v>
      </c>
      <c r="AK10" s="55">
        <v>216.7</v>
      </c>
    </row>
    <row r="11" spans="1:37" ht="14.4" customHeight="1" x14ac:dyDescent="0.3">
      <c r="A11" s="96"/>
      <c r="B11" s="96"/>
      <c r="C11" s="99"/>
      <c r="D11" s="102"/>
      <c r="E11" s="102"/>
      <c r="F11" s="5" t="s">
        <v>14</v>
      </c>
      <c r="G11" s="6">
        <v>0</v>
      </c>
      <c r="H11" s="6">
        <v>0</v>
      </c>
      <c r="I11" s="7">
        <v>0</v>
      </c>
      <c r="J11" s="7">
        <v>0</v>
      </c>
      <c r="K11" s="8">
        <v>0</v>
      </c>
      <c r="L11" s="46">
        <v>0</v>
      </c>
      <c r="M11" s="9">
        <v>0</v>
      </c>
      <c r="N11" s="7">
        <v>0</v>
      </c>
      <c r="O11" s="5" t="s">
        <v>14</v>
      </c>
      <c r="P11" s="10">
        <v>0</v>
      </c>
      <c r="Q11" s="6">
        <v>0</v>
      </c>
      <c r="R11" s="7">
        <v>0</v>
      </c>
      <c r="S11" s="7">
        <v>0</v>
      </c>
      <c r="T11" s="11">
        <v>0</v>
      </c>
      <c r="U11" s="9">
        <v>0</v>
      </c>
      <c r="V11" s="52" t="s">
        <v>14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53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54">
        <v>0</v>
      </c>
      <c r="AI11" s="54">
        <v>0</v>
      </c>
      <c r="AJ11" s="55">
        <v>0</v>
      </c>
      <c r="AK11" s="55">
        <v>0</v>
      </c>
    </row>
    <row r="12" spans="1:37" ht="14.4" customHeight="1" x14ac:dyDescent="0.3">
      <c r="A12" s="96"/>
      <c r="B12" s="96"/>
      <c r="C12" s="99"/>
      <c r="D12" s="102"/>
      <c r="E12" s="102"/>
      <c r="F12" s="5" t="s">
        <v>15</v>
      </c>
      <c r="G12" s="6">
        <v>0</v>
      </c>
      <c r="H12" s="6">
        <v>0</v>
      </c>
      <c r="I12" s="7">
        <v>0</v>
      </c>
      <c r="J12" s="7">
        <v>0</v>
      </c>
      <c r="K12" s="8">
        <v>0</v>
      </c>
      <c r="L12" s="46">
        <v>0</v>
      </c>
      <c r="M12" s="9">
        <v>0</v>
      </c>
      <c r="N12" s="7">
        <v>0</v>
      </c>
      <c r="O12" s="5" t="s">
        <v>15</v>
      </c>
      <c r="P12" s="10">
        <v>0</v>
      </c>
      <c r="Q12" s="6">
        <v>0</v>
      </c>
      <c r="R12" s="7">
        <v>0</v>
      </c>
      <c r="S12" s="7">
        <v>0</v>
      </c>
      <c r="T12" s="11">
        <v>0</v>
      </c>
      <c r="U12" s="9">
        <v>0</v>
      </c>
      <c r="V12" s="52" t="s">
        <v>15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53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54">
        <v>0</v>
      </c>
      <c r="AI12" s="54">
        <v>0</v>
      </c>
      <c r="AJ12" s="55">
        <v>0</v>
      </c>
      <c r="AK12" s="55">
        <v>0</v>
      </c>
    </row>
    <row r="13" spans="1:37" ht="14.4" customHeight="1" x14ac:dyDescent="0.3">
      <c r="A13" s="96"/>
      <c r="B13" s="96"/>
      <c r="C13" s="99"/>
      <c r="D13" s="102"/>
      <c r="E13" s="102"/>
      <c r="F13" s="5" t="s">
        <v>16</v>
      </c>
      <c r="G13" s="6">
        <v>0</v>
      </c>
      <c r="H13" s="6">
        <v>0</v>
      </c>
      <c r="I13" s="7">
        <v>0</v>
      </c>
      <c r="J13" s="7">
        <v>0</v>
      </c>
      <c r="K13" s="8">
        <v>0</v>
      </c>
      <c r="L13" s="46">
        <v>0</v>
      </c>
      <c r="M13" s="9">
        <v>0</v>
      </c>
      <c r="N13" s="7">
        <v>0</v>
      </c>
      <c r="O13" s="5" t="s">
        <v>16</v>
      </c>
      <c r="P13" s="10">
        <v>0</v>
      </c>
      <c r="Q13" s="6">
        <v>0</v>
      </c>
      <c r="R13" s="7">
        <v>0</v>
      </c>
      <c r="S13" s="7">
        <v>0</v>
      </c>
      <c r="T13" s="11">
        <v>0</v>
      </c>
      <c r="U13" s="9">
        <v>0</v>
      </c>
      <c r="V13" s="52" t="s">
        <v>16</v>
      </c>
      <c r="W13" s="12">
        <v>3900852.5</v>
      </c>
      <c r="X13" s="12">
        <v>500000</v>
      </c>
      <c r="Y13" s="12">
        <v>0</v>
      </c>
      <c r="Z13" s="12">
        <v>500000</v>
      </c>
      <c r="AA13" s="12">
        <v>2230596.75</v>
      </c>
      <c r="AB13" s="53">
        <v>0</v>
      </c>
      <c r="AC13" s="12">
        <v>2230596.75</v>
      </c>
      <c r="AD13" s="12">
        <v>0</v>
      </c>
      <c r="AE13" s="12">
        <v>0</v>
      </c>
      <c r="AF13" s="12">
        <v>0</v>
      </c>
      <c r="AG13" s="12">
        <v>1170255.75</v>
      </c>
      <c r="AH13" s="54">
        <v>0</v>
      </c>
      <c r="AI13" s="54">
        <v>2</v>
      </c>
      <c r="AJ13" s="55">
        <v>0</v>
      </c>
      <c r="AK13" s="55">
        <v>161.69999999999999</v>
      </c>
    </row>
    <row r="14" spans="1:37" ht="14.4" customHeight="1" x14ac:dyDescent="0.3">
      <c r="A14" s="96"/>
      <c r="B14" s="96"/>
      <c r="C14" s="99"/>
      <c r="D14" s="102"/>
      <c r="E14" s="102"/>
      <c r="F14" s="5" t="s">
        <v>17</v>
      </c>
      <c r="G14" s="6">
        <v>2646378</v>
      </c>
      <c r="H14" s="6">
        <v>383989.45</v>
      </c>
      <c r="I14" s="7">
        <v>2262388.5499999998</v>
      </c>
      <c r="J14" s="7">
        <v>0</v>
      </c>
      <c r="K14" s="8">
        <v>0</v>
      </c>
      <c r="L14" s="46">
        <v>1</v>
      </c>
      <c r="M14" s="9">
        <v>0</v>
      </c>
      <c r="N14" s="7">
        <v>90</v>
      </c>
      <c r="O14" s="5" t="s">
        <v>17</v>
      </c>
      <c r="P14" s="10">
        <v>2646378</v>
      </c>
      <c r="Q14" s="6">
        <v>383989.45</v>
      </c>
      <c r="R14" s="7">
        <v>2262388.5499999998</v>
      </c>
      <c r="S14" s="7">
        <v>0</v>
      </c>
      <c r="T14" s="11">
        <v>1</v>
      </c>
      <c r="U14" s="9">
        <v>0</v>
      </c>
      <c r="V14" s="52" t="s">
        <v>17</v>
      </c>
      <c r="W14" s="12">
        <v>4437794</v>
      </c>
      <c r="X14" s="12">
        <v>0</v>
      </c>
      <c r="Y14" s="12">
        <v>0</v>
      </c>
      <c r="Z14" s="12">
        <v>0</v>
      </c>
      <c r="AA14" s="12">
        <v>3077629.8</v>
      </c>
      <c r="AB14" s="53">
        <v>0</v>
      </c>
      <c r="AC14" s="12">
        <v>3077629.8</v>
      </c>
      <c r="AD14" s="12">
        <v>0</v>
      </c>
      <c r="AE14" s="12">
        <v>0</v>
      </c>
      <c r="AF14" s="12">
        <v>0</v>
      </c>
      <c r="AG14" s="12">
        <v>1360164.2</v>
      </c>
      <c r="AH14" s="54">
        <v>0</v>
      </c>
      <c r="AI14" s="54">
        <v>2</v>
      </c>
      <c r="AJ14" s="55">
        <v>0</v>
      </c>
      <c r="AK14" s="55">
        <v>115</v>
      </c>
    </row>
    <row r="15" spans="1:37" ht="14.4" customHeight="1" x14ac:dyDescent="0.3">
      <c r="A15" s="96"/>
      <c r="B15" s="96"/>
      <c r="C15" s="99"/>
      <c r="D15" s="102"/>
      <c r="E15" s="102"/>
      <c r="F15" s="5" t="s">
        <v>18</v>
      </c>
      <c r="G15" s="6">
        <v>6927382.5999999996</v>
      </c>
      <c r="H15" s="6">
        <v>968888.23</v>
      </c>
      <c r="I15" s="7">
        <v>5708494.3700000001</v>
      </c>
      <c r="J15" s="7">
        <v>0</v>
      </c>
      <c r="K15" s="8">
        <v>250000</v>
      </c>
      <c r="L15" s="46">
        <v>5</v>
      </c>
      <c r="M15" s="9">
        <v>0</v>
      </c>
      <c r="N15" s="7">
        <v>228</v>
      </c>
      <c r="O15" s="5" t="s">
        <v>18</v>
      </c>
      <c r="P15" s="10">
        <v>6677382.5999999996</v>
      </c>
      <c r="Q15" s="6">
        <v>968888.23</v>
      </c>
      <c r="R15" s="7">
        <v>5708494.3700000001</v>
      </c>
      <c r="S15" s="7">
        <v>0</v>
      </c>
      <c r="T15" s="11">
        <v>5</v>
      </c>
      <c r="U15" s="9">
        <v>0</v>
      </c>
      <c r="V15" s="52" t="s">
        <v>18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53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54">
        <v>0</v>
      </c>
      <c r="AI15" s="54">
        <v>0</v>
      </c>
      <c r="AJ15" s="55">
        <v>0</v>
      </c>
      <c r="AK15" s="55">
        <v>0</v>
      </c>
    </row>
    <row r="16" spans="1:37" ht="14.4" customHeight="1" x14ac:dyDescent="0.3">
      <c r="A16" s="96"/>
      <c r="B16" s="96"/>
      <c r="C16" s="99"/>
      <c r="D16" s="102"/>
      <c r="E16" s="102"/>
      <c r="F16" s="5" t="s">
        <v>19</v>
      </c>
      <c r="G16" s="6">
        <v>0</v>
      </c>
      <c r="H16" s="6">
        <v>0</v>
      </c>
      <c r="I16" s="7">
        <v>0</v>
      </c>
      <c r="J16" s="7">
        <v>0</v>
      </c>
      <c r="K16" s="8">
        <v>0</v>
      </c>
      <c r="L16" s="46">
        <v>0</v>
      </c>
      <c r="M16" s="9">
        <v>0</v>
      </c>
      <c r="N16" s="7">
        <v>0</v>
      </c>
      <c r="O16" s="5" t="s">
        <v>19</v>
      </c>
      <c r="P16" s="10">
        <v>0</v>
      </c>
      <c r="Q16" s="6">
        <v>0</v>
      </c>
      <c r="R16" s="7">
        <v>0</v>
      </c>
      <c r="S16" s="7">
        <v>0</v>
      </c>
      <c r="T16" s="11">
        <v>0</v>
      </c>
      <c r="U16" s="9">
        <v>0</v>
      </c>
      <c r="V16" s="5" t="s">
        <v>19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53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54">
        <v>0</v>
      </c>
      <c r="AI16" s="54">
        <v>0</v>
      </c>
      <c r="AJ16" s="55">
        <v>0</v>
      </c>
      <c r="AK16" s="55">
        <v>0</v>
      </c>
    </row>
    <row r="17" spans="1:37" ht="14.4" customHeight="1" x14ac:dyDescent="0.3">
      <c r="A17" s="96"/>
      <c r="B17" s="96"/>
      <c r="C17" s="99"/>
      <c r="D17" s="102"/>
      <c r="E17" s="102"/>
      <c r="F17" s="5" t="s">
        <v>20</v>
      </c>
      <c r="G17" s="6">
        <v>9501606.0500000007</v>
      </c>
      <c r="H17" s="6">
        <v>1242632.52</v>
      </c>
      <c r="I17" s="7">
        <v>7321340.7300000004</v>
      </c>
      <c r="J17" s="7">
        <v>937632.8</v>
      </c>
      <c r="K17" s="8">
        <v>0</v>
      </c>
      <c r="L17" s="46">
        <v>4</v>
      </c>
      <c r="M17" s="9">
        <v>2</v>
      </c>
      <c r="N17" s="7">
        <v>291.25</v>
      </c>
      <c r="O17" s="5" t="s">
        <v>20</v>
      </c>
      <c r="P17" s="10">
        <v>9501606.0500000007</v>
      </c>
      <c r="Q17" s="6">
        <v>1242632.52</v>
      </c>
      <c r="R17" s="7">
        <v>7321340.7300000004</v>
      </c>
      <c r="S17" s="7">
        <v>937632.8</v>
      </c>
      <c r="T17" s="11">
        <v>4</v>
      </c>
      <c r="U17" s="9">
        <v>2</v>
      </c>
      <c r="V17" s="52" t="s">
        <v>63</v>
      </c>
      <c r="W17" s="12">
        <v>31271770.039999999</v>
      </c>
      <c r="X17" s="12">
        <v>1205047.29</v>
      </c>
      <c r="Y17" s="12">
        <v>705047.29</v>
      </c>
      <c r="Z17" s="12">
        <v>500000</v>
      </c>
      <c r="AA17" s="12">
        <v>19341893.759999998</v>
      </c>
      <c r="AB17" s="53">
        <v>5091629.5599999996</v>
      </c>
      <c r="AC17" s="12">
        <v>14250264.199999999</v>
      </c>
      <c r="AD17" s="12">
        <v>0</v>
      </c>
      <c r="AE17" s="12">
        <v>0</v>
      </c>
      <c r="AF17" s="12">
        <v>2179061.25</v>
      </c>
      <c r="AG17" s="12">
        <v>8545767.7400000002</v>
      </c>
      <c r="AH17" s="54">
        <v>3</v>
      </c>
      <c r="AI17" s="54">
        <v>11</v>
      </c>
      <c r="AJ17" s="55">
        <v>167.55</v>
      </c>
      <c r="AK17" s="55">
        <v>730.29</v>
      </c>
    </row>
    <row r="18" spans="1:37" ht="14.4" customHeight="1" x14ac:dyDescent="0.3">
      <c r="A18" s="96"/>
      <c r="B18" s="96"/>
      <c r="C18" s="99"/>
      <c r="D18" s="102"/>
      <c r="E18" s="102"/>
      <c r="F18" s="5" t="s">
        <v>21</v>
      </c>
      <c r="G18" s="6">
        <v>2700463.75</v>
      </c>
      <c r="H18" s="6">
        <v>391837.29</v>
      </c>
      <c r="I18" s="7">
        <v>2308626.46</v>
      </c>
      <c r="J18" s="7">
        <v>0</v>
      </c>
      <c r="K18" s="8">
        <v>0</v>
      </c>
      <c r="L18" s="46">
        <v>1</v>
      </c>
      <c r="M18" s="9">
        <v>0</v>
      </c>
      <c r="N18" s="7">
        <v>108</v>
      </c>
      <c r="O18" s="5" t="s">
        <v>21</v>
      </c>
      <c r="P18" s="10">
        <v>2700463.75</v>
      </c>
      <c r="Q18" s="6">
        <v>391837.29</v>
      </c>
      <c r="R18" s="7">
        <v>2308626.46</v>
      </c>
      <c r="S18" s="7">
        <v>0</v>
      </c>
      <c r="T18" s="11">
        <v>1</v>
      </c>
      <c r="U18" s="9">
        <v>0</v>
      </c>
      <c r="V18" s="52" t="s">
        <v>21</v>
      </c>
      <c r="W18" s="12">
        <v>2779657.48</v>
      </c>
      <c r="X18" s="12">
        <v>500000</v>
      </c>
      <c r="Y18" s="12">
        <v>0</v>
      </c>
      <c r="Z18" s="12">
        <v>500000</v>
      </c>
      <c r="AA18" s="12">
        <v>1425215.24</v>
      </c>
      <c r="AB18" s="53">
        <v>0</v>
      </c>
      <c r="AC18" s="12">
        <v>1425215.24</v>
      </c>
      <c r="AD18" s="12">
        <v>0</v>
      </c>
      <c r="AE18" s="12">
        <v>0</v>
      </c>
      <c r="AF18" s="12">
        <v>0</v>
      </c>
      <c r="AG18" s="12">
        <v>854442.24</v>
      </c>
      <c r="AH18" s="54">
        <v>0</v>
      </c>
      <c r="AI18" s="54">
        <v>2</v>
      </c>
      <c r="AJ18" s="55">
        <v>0</v>
      </c>
      <c r="AK18" s="55">
        <v>170</v>
      </c>
    </row>
    <row r="19" spans="1:37" ht="14.4" customHeight="1" x14ac:dyDescent="0.3">
      <c r="A19" s="96"/>
      <c r="B19" s="96"/>
      <c r="C19" s="99"/>
      <c r="D19" s="102"/>
      <c r="E19" s="102"/>
      <c r="F19" s="5" t="s">
        <v>22</v>
      </c>
      <c r="G19" s="6">
        <v>0</v>
      </c>
      <c r="H19" s="6">
        <v>0</v>
      </c>
      <c r="I19" s="7">
        <v>0</v>
      </c>
      <c r="J19" s="7">
        <v>0</v>
      </c>
      <c r="K19" s="8">
        <v>0</v>
      </c>
      <c r="L19" s="46">
        <v>0</v>
      </c>
      <c r="M19" s="9">
        <v>0</v>
      </c>
      <c r="N19" s="7">
        <v>0</v>
      </c>
      <c r="O19" s="5" t="s">
        <v>22</v>
      </c>
      <c r="P19" s="10">
        <v>0</v>
      </c>
      <c r="Q19" s="6">
        <v>0</v>
      </c>
      <c r="R19" s="7">
        <v>0</v>
      </c>
      <c r="S19" s="7">
        <v>0</v>
      </c>
      <c r="T19" s="11">
        <v>0</v>
      </c>
      <c r="U19" s="9">
        <v>0</v>
      </c>
      <c r="V19" s="52" t="s">
        <v>22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53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54">
        <v>0</v>
      </c>
      <c r="AI19" s="54">
        <v>0</v>
      </c>
      <c r="AJ19" s="55">
        <v>0</v>
      </c>
      <c r="AK19" s="55">
        <v>0</v>
      </c>
    </row>
    <row r="20" spans="1:37" ht="14.4" customHeight="1" x14ac:dyDescent="0.3">
      <c r="A20" s="96"/>
      <c r="B20" s="96"/>
      <c r="C20" s="99"/>
      <c r="D20" s="102"/>
      <c r="E20" s="102"/>
      <c r="F20" s="5" t="s">
        <v>23</v>
      </c>
      <c r="G20" s="6">
        <v>0</v>
      </c>
      <c r="H20" s="6">
        <v>0</v>
      </c>
      <c r="I20" s="7">
        <v>0</v>
      </c>
      <c r="J20" s="7">
        <v>0</v>
      </c>
      <c r="K20" s="8">
        <v>0</v>
      </c>
      <c r="L20" s="46">
        <v>0</v>
      </c>
      <c r="M20" s="9">
        <v>0</v>
      </c>
      <c r="N20" s="7">
        <v>0</v>
      </c>
      <c r="O20" s="5" t="s">
        <v>23</v>
      </c>
      <c r="P20" s="10">
        <v>0</v>
      </c>
      <c r="Q20" s="6">
        <v>0</v>
      </c>
      <c r="R20" s="7">
        <v>0</v>
      </c>
      <c r="S20" s="7">
        <v>0</v>
      </c>
      <c r="T20" s="11">
        <v>0</v>
      </c>
      <c r="U20" s="9">
        <v>0</v>
      </c>
      <c r="V20" s="52" t="s">
        <v>23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53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54">
        <v>0</v>
      </c>
      <c r="AI20" s="54">
        <v>0</v>
      </c>
      <c r="AJ20" s="55">
        <v>0</v>
      </c>
      <c r="AK20" s="55">
        <v>0</v>
      </c>
    </row>
    <row r="21" spans="1:37" ht="14.4" customHeight="1" x14ac:dyDescent="0.3">
      <c r="A21" s="97"/>
      <c r="B21" s="97"/>
      <c r="C21" s="100"/>
      <c r="D21" s="103"/>
      <c r="E21" s="103"/>
      <c r="F21" s="27" t="s">
        <v>24</v>
      </c>
      <c r="G21" s="73">
        <v>55677187.070000008</v>
      </c>
      <c r="H21" s="73">
        <v>7629737.3600000003</v>
      </c>
      <c r="I21" s="73">
        <v>46859816.910000004</v>
      </c>
      <c r="J21" s="73">
        <v>937632.8</v>
      </c>
      <c r="K21" s="73">
        <v>250000</v>
      </c>
      <c r="L21" s="74">
        <v>30</v>
      </c>
      <c r="M21" s="74">
        <v>2</v>
      </c>
      <c r="N21" s="73">
        <v>1885.45</v>
      </c>
      <c r="O21" s="27" t="s">
        <v>24</v>
      </c>
      <c r="P21" s="28">
        <v>55427187.07</v>
      </c>
      <c r="Q21" s="29">
        <v>7629737.3600000003</v>
      </c>
      <c r="R21" s="29">
        <v>46859816.910000004</v>
      </c>
      <c r="S21" s="30">
        <v>937632.8</v>
      </c>
      <c r="T21" s="31">
        <v>30</v>
      </c>
      <c r="U21" s="32">
        <v>2</v>
      </c>
      <c r="V21" s="68" t="s">
        <v>24</v>
      </c>
      <c r="W21" s="69">
        <v>108895447.44000001</v>
      </c>
      <c r="X21" s="69">
        <v>6663848.4199999999</v>
      </c>
      <c r="Y21" s="69">
        <v>3163848.42</v>
      </c>
      <c r="Z21" s="69">
        <v>3500000</v>
      </c>
      <c r="AA21" s="69">
        <v>64440597.089999996</v>
      </c>
      <c r="AB21" s="69">
        <v>21485331</v>
      </c>
      <c r="AC21" s="69">
        <v>42955266.090000004</v>
      </c>
      <c r="AD21" s="69">
        <v>0</v>
      </c>
      <c r="AE21" s="69">
        <v>0</v>
      </c>
      <c r="AF21" s="69">
        <v>11998240.17</v>
      </c>
      <c r="AG21" s="69">
        <v>25792761.759999998</v>
      </c>
      <c r="AH21" s="70">
        <v>15</v>
      </c>
      <c r="AI21" s="70">
        <v>33</v>
      </c>
      <c r="AJ21" s="69">
        <v>852.43999999999983</v>
      </c>
      <c r="AK21" s="69">
        <v>2300.5700000000002</v>
      </c>
    </row>
    <row r="22" spans="1:37" ht="14.4" customHeight="1" x14ac:dyDescent="0.3">
      <c r="A22" s="95" t="s">
        <v>39</v>
      </c>
      <c r="B22" s="95" t="s">
        <v>38</v>
      </c>
      <c r="C22" s="98"/>
      <c r="D22" s="101"/>
      <c r="E22" s="101"/>
      <c r="F22" s="5" t="s">
        <v>8</v>
      </c>
      <c r="G22" s="6">
        <v>4876896.5999999996</v>
      </c>
      <c r="H22" s="47">
        <v>707637.70000000007</v>
      </c>
      <c r="I22" s="47">
        <v>4169258.9</v>
      </c>
      <c r="J22" s="7">
        <v>0</v>
      </c>
      <c r="K22" s="8">
        <v>0</v>
      </c>
      <c r="L22" s="46">
        <v>3</v>
      </c>
      <c r="M22" s="9">
        <v>0</v>
      </c>
      <c r="N22" s="7">
        <v>129</v>
      </c>
      <c r="O22" s="13" t="s">
        <v>8</v>
      </c>
      <c r="P22" s="14">
        <v>4876896.5999999996</v>
      </c>
      <c r="Q22" s="6">
        <v>707637.70000000007</v>
      </c>
      <c r="R22" s="7">
        <v>4169258.9</v>
      </c>
      <c r="S22" s="7">
        <v>0</v>
      </c>
      <c r="T22" s="11">
        <v>3</v>
      </c>
      <c r="U22" s="9">
        <v>0</v>
      </c>
      <c r="V22" s="52" t="s">
        <v>8</v>
      </c>
      <c r="W22" s="12">
        <v>11428012</v>
      </c>
      <c r="X22" s="12">
        <v>1707637.7000000002</v>
      </c>
      <c r="Y22" s="12">
        <v>707637.70000000007</v>
      </c>
      <c r="Z22" s="12">
        <v>1000000</v>
      </c>
      <c r="AA22" s="12">
        <v>7005363.8700000001</v>
      </c>
      <c r="AB22" s="53">
        <v>4169258.9</v>
      </c>
      <c r="AC22" s="12">
        <v>2836104.97</v>
      </c>
      <c r="AD22" s="12">
        <v>0</v>
      </c>
      <c r="AE22" s="12">
        <v>0</v>
      </c>
      <c r="AF22" s="12">
        <v>798115.4</v>
      </c>
      <c r="AG22" s="12">
        <v>1916895.03</v>
      </c>
      <c r="AH22" s="54">
        <v>3</v>
      </c>
      <c r="AI22" s="54">
        <v>3</v>
      </c>
      <c r="AJ22" s="55">
        <v>135.1</v>
      </c>
      <c r="AK22" s="55">
        <v>144.80000000000001</v>
      </c>
    </row>
    <row r="23" spans="1:37" ht="14.4" customHeight="1" x14ac:dyDescent="0.3">
      <c r="A23" s="96"/>
      <c r="B23" s="96"/>
      <c r="C23" s="99"/>
      <c r="D23" s="102"/>
      <c r="E23" s="102"/>
      <c r="F23" s="5" t="s">
        <v>9</v>
      </c>
      <c r="G23" s="6">
        <v>0</v>
      </c>
      <c r="H23" s="47">
        <v>0</v>
      </c>
      <c r="I23" s="47">
        <v>0</v>
      </c>
      <c r="J23" s="7">
        <v>0</v>
      </c>
      <c r="K23" s="8">
        <v>0</v>
      </c>
      <c r="L23" s="46">
        <v>0</v>
      </c>
      <c r="M23" s="9">
        <v>0</v>
      </c>
      <c r="N23" s="7">
        <v>0</v>
      </c>
      <c r="O23" s="5" t="s">
        <v>9</v>
      </c>
      <c r="P23" s="14">
        <v>0</v>
      </c>
      <c r="Q23" s="6">
        <v>0</v>
      </c>
      <c r="R23" s="7">
        <v>0</v>
      </c>
      <c r="S23" s="7">
        <v>0</v>
      </c>
      <c r="T23" s="11">
        <v>0</v>
      </c>
      <c r="U23" s="9">
        <v>0</v>
      </c>
      <c r="V23" s="52" t="s">
        <v>9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53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54">
        <v>0</v>
      </c>
      <c r="AI23" s="54">
        <v>0</v>
      </c>
      <c r="AJ23" s="55">
        <v>0</v>
      </c>
      <c r="AK23" s="55">
        <v>0</v>
      </c>
    </row>
    <row r="24" spans="1:37" ht="14.4" customHeight="1" x14ac:dyDescent="0.3">
      <c r="A24" s="96"/>
      <c r="B24" s="96"/>
      <c r="C24" s="99"/>
      <c r="D24" s="102"/>
      <c r="E24" s="102"/>
      <c r="F24" s="5" t="s">
        <v>10</v>
      </c>
      <c r="G24" s="6">
        <v>29892939.810000002</v>
      </c>
      <c r="H24" s="47">
        <v>3676851.6799999997</v>
      </c>
      <c r="I24" s="47">
        <v>26216088.130000003</v>
      </c>
      <c r="J24" s="7">
        <v>0</v>
      </c>
      <c r="K24" s="8">
        <v>0</v>
      </c>
      <c r="L24" s="46">
        <v>17</v>
      </c>
      <c r="M24" s="9">
        <v>0</v>
      </c>
      <c r="N24" s="7">
        <v>826.29000000000008</v>
      </c>
      <c r="O24" s="5" t="s">
        <v>10</v>
      </c>
      <c r="P24" s="14">
        <v>29892939.809999999</v>
      </c>
      <c r="Q24" s="6">
        <v>3676851.6799999997</v>
      </c>
      <c r="R24" s="7">
        <v>26216088.129999999</v>
      </c>
      <c r="S24" s="7">
        <v>0</v>
      </c>
      <c r="T24" s="11">
        <v>17</v>
      </c>
      <c r="U24" s="9">
        <v>0</v>
      </c>
      <c r="V24" s="52" t="s">
        <v>10</v>
      </c>
      <c r="W24" s="12">
        <v>34835908.600000001</v>
      </c>
      <c r="X24" s="12">
        <v>2644254.9499999997</v>
      </c>
      <c r="Y24" s="12">
        <v>2644254.9499999997</v>
      </c>
      <c r="Z24" s="12">
        <v>0</v>
      </c>
      <c r="AA24" s="12">
        <v>17620909.66</v>
      </c>
      <c r="AB24" s="53">
        <v>17620909.66</v>
      </c>
      <c r="AC24" s="12">
        <v>0</v>
      </c>
      <c r="AD24" s="12">
        <v>0</v>
      </c>
      <c r="AE24" s="12">
        <v>0</v>
      </c>
      <c r="AF24" s="12">
        <v>14570743.990000002</v>
      </c>
      <c r="AG24" s="12">
        <v>0</v>
      </c>
      <c r="AH24" s="54">
        <v>11</v>
      </c>
      <c r="AI24" s="54">
        <v>0</v>
      </c>
      <c r="AJ24" s="55">
        <v>615.44999999999993</v>
      </c>
      <c r="AK24" s="55">
        <v>0</v>
      </c>
    </row>
    <row r="25" spans="1:37" ht="14.4" customHeight="1" x14ac:dyDescent="0.3">
      <c r="A25" s="96"/>
      <c r="B25" s="96"/>
      <c r="C25" s="99"/>
      <c r="D25" s="102"/>
      <c r="E25" s="102"/>
      <c r="F25" s="5" t="s">
        <v>11</v>
      </c>
      <c r="G25" s="6">
        <v>29873208.609999999</v>
      </c>
      <c r="H25" s="47">
        <v>4280535.8199999994</v>
      </c>
      <c r="I25" s="47">
        <v>25592672.789999999</v>
      </c>
      <c r="J25" s="7">
        <v>0</v>
      </c>
      <c r="K25" s="8">
        <v>0</v>
      </c>
      <c r="L25" s="46">
        <v>14</v>
      </c>
      <c r="M25" s="9">
        <v>0</v>
      </c>
      <c r="N25" s="7">
        <v>830.24</v>
      </c>
      <c r="O25" s="5" t="s">
        <v>11</v>
      </c>
      <c r="P25" s="14">
        <v>29873208.609999999</v>
      </c>
      <c r="Q25" s="6">
        <v>4280535.8199999994</v>
      </c>
      <c r="R25" s="7">
        <v>25592672.789999999</v>
      </c>
      <c r="S25" s="7">
        <v>0</v>
      </c>
      <c r="T25" s="11">
        <v>14</v>
      </c>
      <c r="U25" s="9">
        <v>0</v>
      </c>
      <c r="V25" s="52" t="s">
        <v>11</v>
      </c>
      <c r="W25" s="12">
        <v>18247188.02</v>
      </c>
      <c r="X25" s="12">
        <v>2684262.46</v>
      </c>
      <c r="Y25" s="12">
        <v>1684262.46</v>
      </c>
      <c r="Z25" s="12">
        <v>1000000</v>
      </c>
      <c r="AA25" s="12">
        <v>11685591.909999998</v>
      </c>
      <c r="AB25" s="53">
        <v>10295952.549999999</v>
      </c>
      <c r="AC25" s="12">
        <v>1389639.36</v>
      </c>
      <c r="AD25" s="12">
        <v>0</v>
      </c>
      <c r="AE25" s="12">
        <v>0</v>
      </c>
      <c r="AF25" s="12">
        <v>2788281.99</v>
      </c>
      <c r="AG25" s="12">
        <v>1089051.6599999999</v>
      </c>
      <c r="AH25" s="54">
        <v>7</v>
      </c>
      <c r="AI25" s="54">
        <v>2</v>
      </c>
      <c r="AJ25" s="55">
        <v>356.70000000000005</v>
      </c>
      <c r="AK25" s="55">
        <v>108.9</v>
      </c>
    </row>
    <row r="26" spans="1:37" ht="14.4" customHeight="1" x14ac:dyDescent="0.3">
      <c r="A26" s="96"/>
      <c r="B26" s="96"/>
      <c r="C26" s="99"/>
      <c r="D26" s="102"/>
      <c r="E26" s="102"/>
      <c r="F26" s="5" t="s">
        <v>12</v>
      </c>
      <c r="G26" s="6">
        <v>9934837.7999999989</v>
      </c>
      <c r="H26" s="47">
        <v>1209317.42</v>
      </c>
      <c r="I26" s="47">
        <v>8725520.379999999</v>
      </c>
      <c r="J26" s="7">
        <v>0</v>
      </c>
      <c r="K26" s="8">
        <v>0</v>
      </c>
      <c r="L26" s="46">
        <v>6</v>
      </c>
      <c r="M26" s="9">
        <v>0</v>
      </c>
      <c r="N26" s="7">
        <v>281.3</v>
      </c>
      <c r="O26" s="5" t="s">
        <v>12</v>
      </c>
      <c r="P26" s="14">
        <v>9934837.7999999989</v>
      </c>
      <c r="Q26" s="6">
        <v>1209317.42</v>
      </c>
      <c r="R26" s="7">
        <v>8725520.379999999</v>
      </c>
      <c r="S26" s="7">
        <v>0</v>
      </c>
      <c r="T26" s="11">
        <v>6</v>
      </c>
      <c r="U26" s="9">
        <v>0</v>
      </c>
      <c r="V26" s="52" t="s">
        <v>12</v>
      </c>
      <c r="W26" s="12">
        <v>11198797.799999999</v>
      </c>
      <c r="X26" s="12">
        <v>1086141.5899999999</v>
      </c>
      <c r="Y26" s="12">
        <v>1086141.5899999999</v>
      </c>
      <c r="Z26" s="12">
        <v>0</v>
      </c>
      <c r="AA26" s="12">
        <v>7878357.6099999994</v>
      </c>
      <c r="AB26" s="53">
        <v>7878357.6099999994</v>
      </c>
      <c r="AC26" s="12">
        <v>0</v>
      </c>
      <c r="AD26" s="12">
        <v>0</v>
      </c>
      <c r="AE26" s="12">
        <v>0</v>
      </c>
      <c r="AF26" s="12">
        <v>2234298.6</v>
      </c>
      <c r="AG26" s="12">
        <v>0</v>
      </c>
      <c r="AH26" s="54">
        <v>5</v>
      </c>
      <c r="AI26" s="54">
        <v>0</v>
      </c>
      <c r="AJ26" s="55">
        <v>266.60000000000002</v>
      </c>
      <c r="AK26" s="55">
        <v>0</v>
      </c>
    </row>
    <row r="27" spans="1:37" ht="14.4" customHeight="1" x14ac:dyDescent="0.3">
      <c r="A27" s="96"/>
      <c r="B27" s="96"/>
      <c r="C27" s="99"/>
      <c r="D27" s="102"/>
      <c r="E27" s="102"/>
      <c r="F27" s="5" t="s">
        <v>27</v>
      </c>
      <c r="G27" s="6">
        <v>3097668</v>
      </c>
      <c r="H27" s="47">
        <v>122696.97</v>
      </c>
      <c r="I27" s="47">
        <v>2974971.03</v>
      </c>
      <c r="J27" s="7">
        <v>0</v>
      </c>
      <c r="K27" s="8">
        <v>0</v>
      </c>
      <c r="L27" s="46">
        <v>3</v>
      </c>
      <c r="M27" s="9">
        <v>0</v>
      </c>
      <c r="N27" s="7">
        <v>138</v>
      </c>
      <c r="O27" s="5" t="s">
        <v>13</v>
      </c>
      <c r="P27" s="14">
        <v>3097668</v>
      </c>
      <c r="Q27" s="6">
        <v>122696.97</v>
      </c>
      <c r="R27" s="7">
        <v>2974971.03</v>
      </c>
      <c r="S27" s="7">
        <v>0</v>
      </c>
      <c r="T27" s="11">
        <v>3</v>
      </c>
      <c r="U27" s="9">
        <v>0</v>
      </c>
      <c r="V27" s="52" t="s">
        <v>13</v>
      </c>
      <c r="W27" s="12">
        <v>4520000</v>
      </c>
      <c r="X27" s="12">
        <v>0</v>
      </c>
      <c r="Y27" s="12">
        <v>0</v>
      </c>
      <c r="Z27" s="12">
        <v>0</v>
      </c>
      <c r="AA27" s="12">
        <v>2252065.2000000002</v>
      </c>
      <c r="AB27" s="53">
        <v>2252065.2000000002</v>
      </c>
      <c r="AC27" s="12">
        <v>0</v>
      </c>
      <c r="AD27" s="12">
        <v>0</v>
      </c>
      <c r="AE27" s="12">
        <v>0</v>
      </c>
      <c r="AF27" s="12">
        <v>2267934.7999999998</v>
      </c>
      <c r="AG27" s="12">
        <v>0</v>
      </c>
      <c r="AH27" s="54">
        <v>2</v>
      </c>
      <c r="AI27" s="54">
        <v>0</v>
      </c>
      <c r="AJ27" s="55">
        <v>127.10000000000001</v>
      </c>
      <c r="AK27" s="55">
        <v>0</v>
      </c>
    </row>
    <row r="28" spans="1:37" ht="14.4" customHeight="1" x14ac:dyDescent="0.3">
      <c r="A28" s="96"/>
      <c r="B28" s="96"/>
      <c r="C28" s="99"/>
      <c r="D28" s="102"/>
      <c r="E28" s="102"/>
      <c r="F28" s="5" t="s">
        <v>14</v>
      </c>
      <c r="G28" s="6">
        <v>0</v>
      </c>
      <c r="H28" s="47">
        <v>0</v>
      </c>
      <c r="I28" s="47">
        <v>0</v>
      </c>
      <c r="J28" s="7">
        <v>0</v>
      </c>
      <c r="K28" s="8">
        <v>0</v>
      </c>
      <c r="L28" s="46">
        <v>0</v>
      </c>
      <c r="M28" s="9">
        <v>0</v>
      </c>
      <c r="N28" s="7">
        <v>0</v>
      </c>
      <c r="O28" s="5" t="s">
        <v>14</v>
      </c>
      <c r="P28" s="14">
        <v>0</v>
      </c>
      <c r="Q28" s="6">
        <v>0</v>
      </c>
      <c r="R28" s="7">
        <v>0</v>
      </c>
      <c r="S28" s="7">
        <v>0</v>
      </c>
      <c r="T28" s="11">
        <v>0</v>
      </c>
      <c r="U28" s="9">
        <v>0</v>
      </c>
      <c r="V28" s="52" t="s">
        <v>14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53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54">
        <v>0</v>
      </c>
      <c r="AI28" s="54">
        <v>0</v>
      </c>
      <c r="AJ28" s="55">
        <v>0</v>
      </c>
      <c r="AK28" s="55">
        <v>0</v>
      </c>
    </row>
    <row r="29" spans="1:37" ht="14.4" customHeight="1" x14ac:dyDescent="0.3">
      <c r="A29" s="96"/>
      <c r="B29" s="96"/>
      <c r="C29" s="99"/>
      <c r="D29" s="102"/>
      <c r="E29" s="102"/>
      <c r="F29" s="5" t="s">
        <v>15</v>
      </c>
      <c r="G29" s="6">
        <v>0</v>
      </c>
      <c r="H29" s="47">
        <v>0</v>
      </c>
      <c r="I29" s="47">
        <v>0</v>
      </c>
      <c r="J29" s="7">
        <v>0</v>
      </c>
      <c r="K29" s="8">
        <v>0</v>
      </c>
      <c r="L29" s="46">
        <v>0</v>
      </c>
      <c r="M29" s="9">
        <v>0</v>
      </c>
      <c r="N29" s="7">
        <v>0</v>
      </c>
      <c r="O29" s="5" t="s">
        <v>15</v>
      </c>
      <c r="P29" s="14">
        <v>0</v>
      </c>
      <c r="Q29" s="6">
        <v>0</v>
      </c>
      <c r="R29" s="7">
        <v>0</v>
      </c>
      <c r="S29" s="7">
        <v>0</v>
      </c>
      <c r="T29" s="11">
        <v>0</v>
      </c>
      <c r="U29" s="9">
        <v>0</v>
      </c>
      <c r="V29" s="52" t="s">
        <v>15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53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54">
        <v>0</v>
      </c>
      <c r="AI29" s="54">
        <v>0</v>
      </c>
      <c r="AJ29" s="55">
        <v>0</v>
      </c>
      <c r="AK29" s="55">
        <v>0</v>
      </c>
    </row>
    <row r="30" spans="1:37" ht="14.4" customHeight="1" x14ac:dyDescent="0.3">
      <c r="A30" s="96"/>
      <c r="B30" s="96"/>
      <c r="C30" s="99"/>
      <c r="D30" s="102"/>
      <c r="E30" s="102"/>
      <c r="F30" s="5" t="s">
        <v>16</v>
      </c>
      <c r="G30" s="6">
        <v>779702.15</v>
      </c>
      <c r="H30" s="47">
        <v>113134.79</v>
      </c>
      <c r="I30" s="47">
        <v>666567.36</v>
      </c>
      <c r="J30" s="7">
        <v>0</v>
      </c>
      <c r="K30" s="8">
        <v>0</v>
      </c>
      <c r="L30" s="46">
        <v>1</v>
      </c>
      <c r="M30" s="9">
        <v>0</v>
      </c>
      <c r="N30" s="7">
        <v>33</v>
      </c>
      <c r="O30" s="5" t="s">
        <v>16</v>
      </c>
      <c r="P30" s="14">
        <v>779702.15</v>
      </c>
      <c r="Q30" s="6">
        <v>113134.79</v>
      </c>
      <c r="R30" s="7">
        <v>666567.36</v>
      </c>
      <c r="S30" s="7">
        <v>0</v>
      </c>
      <c r="T30" s="11">
        <v>1</v>
      </c>
      <c r="U30" s="9">
        <v>0</v>
      </c>
      <c r="V30" s="52" t="s">
        <v>16</v>
      </c>
      <c r="W30" s="12">
        <v>5837036.9399999995</v>
      </c>
      <c r="X30" s="12">
        <v>1113134.79</v>
      </c>
      <c r="Y30" s="12">
        <v>113134.79</v>
      </c>
      <c r="Z30" s="12">
        <v>1000000</v>
      </c>
      <c r="AA30" s="12">
        <v>3141551.86</v>
      </c>
      <c r="AB30" s="53">
        <v>666567.36</v>
      </c>
      <c r="AC30" s="12">
        <v>2474984.5</v>
      </c>
      <c r="AD30" s="12">
        <v>0</v>
      </c>
      <c r="AE30" s="12">
        <v>0</v>
      </c>
      <c r="AF30" s="12">
        <v>401664.85</v>
      </c>
      <c r="AG30" s="12">
        <v>1180685.44</v>
      </c>
      <c r="AH30" s="54">
        <v>1</v>
      </c>
      <c r="AI30" s="54">
        <v>3</v>
      </c>
      <c r="AJ30" s="55">
        <v>35</v>
      </c>
      <c r="AK30" s="55">
        <v>146.82</v>
      </c>
    </row>
    <row r="31" spans="1:37" ht="14.4" customHeight="1" x14ac:dyDescent="0.3">
      <c r="A31" s="96"/>
      <c r="B31" s="96"/>
      <c r="C31" s="99"/>
      <c r="D31" s="102"/>
      <c r="E31" s="102"/>
      <c r="F31" s="5" t="s">
        <v>17</v>
      </c>
      <c r="G31" s="6">
        <v>6231590.1000000006</v>
      </c>
      <c r="H31" s="47">
        <v>469929.94</v>
      </c>
      <c r="I31" s="47">
        <v>5604137.6600000001</v>
      </c>
      <c r="J31" s="7">
        <v>0</v>
      </c>
      <c r="K31" s="8">
        <v>157522.5</v>
      </c>
      <c r="L31" s="46">
        <v>4</v>
      </c>
      <c r="M31" s="9">
        <v>0</v>
      </c>
      <c r="N31" s="7">
        <v>168</v>
      </c>
      <c r="O31" s="5" t="s">
        <v>17</v>
      </c>
      <c r="P31" s="14">
        <v>6074067.6000000006</v>
      </c>
      <c r="Q31" s="6">
        <v>469929.94</v>
      </c>
      <c r="R31" s="7">
        <v>5604137.6600000001</v>
      </c>
      <c r="S31" s="7">
        <v>0</v>
      </c>
      <c r="T31" s="11">
        <v>4</v>
      </c>
      <c r="U31" s="9">
        <v>0</v>
      </c>
      <c r="V31" s="52" t="s">
        <v>17</v>
      </c>
      <c r="W31" s="12">
        <v>1820000</v>
      </c>
      <c r="X31" s="12">
        <v>0</v>
      </c>
      <c r="Y31" s="12">
        <v>0</v>
      </c>
      <c r="Z31" s="12">
        <v>0</v>
      </c>
      <c r="AA31" s="12">
        <v>899371.2</v>
      </c>
      <c r="AB31" s="53">
        <v>0</v>
      </c>
      <c r="AC31" s="12">
        <v>899371.2</v>
      </c>
      <c r="AD31" s="12">
        <v>0</v>
      </c>
      <c r="AE31" s="12">
        <v>0</v>
      </c>
      <c r="AF31" s="12">
        <v>0</v>
      </c>
      <c r="AG31" s="12">
        <v>920628.8</v>
      </c>
      <c r="AH31" s="54">
        <v>0</v>
      </c>
      <c r="AI31" s="54">
        <v>1</v>
      </c>
      <c r="AJ31" s="55">
        <v>0</v>
      </c>
      <c r="AK31" s="55">
        <v>31.2</v>
      </c>
    </row>
    <row r="32" spans="1:37" ht="14.4" customHeight="1" x14ac:dyDescent="0.3">
      <c r="A32" s="96"/>
      <c r="B32" s="96"/>
      <c r="C32" s="99"/>
      <c r="D32" s="102"/>
      <c r="E32" s="102"/>
      <c r="F32" s="5" t="s">
        <v>18</v>
      </c>
      <c r="G32" s="6">
        <v>14106844.6</v>
      </c>
      <c r="H32" s="47">
        <v>2010628.16</v>
      </c>
      <c r="I32" s="47">
        <v>11846216.439999999</v>
      </c>
      <c r="J32" s="7">
        <v>0</v>
      </c>
      <c r="K32" s="8">
        <v>250000</v>
      </c>
      <c r="L32" s="46">
        <v>5</v>
      </c>
      <c r="M32" s="9">
        <v>0</v>
      </c>
      <c r="N32" s="7">
        <v>368</v>
      </c>
      <c r="O32" s="5" t="s">
        <v>18</v>
      </c>
      <c r="P32" s="14">
        <v>13856844.6</v>
      </c>
      <c r="Q32" s="6">
        <v>2010628.16</v>
      </c>
      <c r="R32" s="7">
        <v>11846216.439999999</v>
      </c>
      <c r="S32" s="7">
        <v>0</v>
      </c>
      <c r="T32" s="11">
        <v>5</v>
      </c>
      <c r="U32" s="9">
        <v>0</v>
      </c>
      <c r="V32" s="52" t="s">
        <v>18</v>
      </c>
      <c r="W32" s="12">
        <v>7617250</v>
      </c>
      <c r="X32" s="12">
        <v>601013.05000000005</v>
      </c>
      <c r="Y32" s="12">
        <v>601013.05000000005</v>
      </c>
      <c r="Z32" s="12">
        <v>0</v>
      </c>
      <c r="AA32" s="12">
        <v>5616519.9500000002</v>
      </c>
      <c r="AB32" s="53">
        <v>3541047.95</v>
      </c>
      <c r="AC32" s="12">
        <v>2075472</v>
      </c>
      <c r="AD32" s="12">
        <v>50000</v>
      </c>
      <c r="AE32" s="12">
        <v>50000</v>
      </c>
      <c r="AF32" s="12">
        <v>410229</v>
      </c>
      <c r="AG32" s="12">
        <v>889488</v>
      </c>
      <c r="AH32" s="54">
        <v>1</v>
      </c>
      <c r="AI32" s="54">
        <v>1</v>
      </c>
      <c r="AJ32" s="55">
        <v>110</v>
      </c>
      <c r="AK32" s="55">
        <v>138.18</v>
      </c>
    </row>
    <row r="33" spans="1:37" ht="14.4" customHeight="1" x14ac:dyDescent="0.3">
      <c r="A33" s="96"/>
      <c r="B33" s="96"/>
      <c r="C33" s="99"/>
      <c r="D33" s="102"/>
      <c r="E33" s="102"/>
      <c r="F33" s="5" t="s">
        <v>19</v>
      </c>
      <c r="G33" s="6">
        <v>0</v>
      </c>
      <c r="H33" s="47">
        <v>0</v>
      </c>
      <c r="I33" s="47">
        <v>0</v>
      </c>
      <c r="J33" s="7">
        <v>0</v>
      </c>
      <c r="K33" s="8">
        <v>0</v>
      </c>
      <c r="L33" s="46">
        <v>0</v>
      </c>
      <c r="M33" s="9">
        <v>0</v>
      </c>
      <c r="N33" s="7">
        <v>0</v>
      </c>
      <c r="O33" s="5" t="s">
        <v>19</v>
      </c>
      <c r="P33" s="14">
        <v>0</v>
      </c>
      <c r="Q33" s="6">
        <v>0</v>
      </c>
      <c r="R33" s="7">
        <v>0</v>
      </c>
      <c r="S33" s="7">
        <v>0</v>
      </c>
      <c r="T33" s="11">
        <v>0</v>
      </c>
      <c r="U33" s="9">
        <v>0</v>
      </c>
      <c r="V33" s="5" t="s">
        <v>19</v>
      </c>
      <c r="W33" s="12">
        <v>1626748.2</v>
      </c>
      <c r="X33" s="12">
        <v>0</v>
      </c>
      <c r="Y33" s="12">
        <v>0</v>
      </c>
      <c r="Z33" s="12">
        <v>0</v>
      </c>
      <c r="AA33" s="12">
        <v>1138723.74</v>
      </c>
      <c r="AB33" s="53">
        <v>0</v>
      </c>
      <c r="AC33" s="12">
        <v>1138723.74</v>
      </c>
      <c r="AD33" s="12">
        <v>0</v>
      </c>
      <c r="AE33" s="12">
        <v>0</v>
      </c>
      <c r="AF33" s="12">
        <v>0</v>
      </c>
      <c r="AG33" s="12">
        <v>488024.46</v>
      </c>
      <c r="AH33" s="54">
        <v>0</v>
      </c>
      <c r="AI33" s="54">
        <v>1</v>
      </c>
      <c r="AJ33" s="55">
        <v>0</v>
      </c>
      <c r="AK33" s="55">
        <v>58.2</v>
      </c>
    </row>
    <row r="34" spans="1:37" ht="14.4" customHeight="1" x14ac:dyDescent="0.3">
      <c r="A34" s="96"/>
      <c r="B34" s="96"/>
      <c r="C34" s="99"/>
      <c r="D34" s="102"/>
      <c r="E34" s="102"/>
      <c r="F34" s="5" t="s">
        <v>20</v>
      </c>
      <c r="G34" s="6">
        <v>32043556.799999997</v>
      </c>
      <c r="H34" s="47">
        <v>4649520.0999999996</v>
      </c>
      <c r="I34" s="47">
        <v>27394036.699999999</v>
      </c>
      <c r="J34" s="7">
        <v>0</v>
      </c>
      <c r="K34" s="8">
        <v>0</v>
      </c>
      <c r="L34" s="46">
        <v>12</v>
      </c>
      <c r="M34" s="9">
        <v>0</v>
      </c>
      <c r="N34" s="7">
        <v>852</v>
      </c>
      <c r="O34" s="5" t="s">
        <v>20</v>
      </c>
      <c r="P34" s="14">
        <v>32043556.799999997</v>
      </c>
      <c r="Q34" s="6">
        <v>4649520.0999999996</v>
      </c>
      <c r="R34" s="7">
        <v>27394036.699999999</v>
      </c>
      <c r="S34" s="7">
        <v>0</v>
      </c>
      <c r="T34" s="11">
        <v>12</v>
      </c>
      <c r="U34" s="9">
        <v>0</v>
      </c>
      <c r="V34" s="5" t="s">
        <v>20</v>
      </c>
      <c r="W34" s="12">
        <v>31238201.100000001</v>
      </c>
      <c r="X34" s="12">
        <v>3566066.08</v>
      </c>
      <c r="Y34" s="12">
        <v>2566066.08</v>
      </c>
      <c r="Z34" s="12">
        <v>1000000</v>
      </c>
      <c r="AA34" s="12">
        <v>21421194.32</v>
      </c>
      <c r="AB34" s="53">
        <v>15118744.919999998</v>
      </c>
      <c r="AC34" s="12">
        <v>6302449.4000000004</v>
      </c>
      <c r="AD34" s="12">
        <v>0</v>
      </c>
      <c r="AE34" s="12">
        <v>0</v>
      </c>
      <c r="AF34" s="12">
        <v>3941978.0999999996</v>
      </c>
      <c r="AG34" s="12">
        <v>2308962.6</v>
      </c>
      <c r="AH34" s="54">
        <v>8</v>
      </c>
      <c r="AI34" s="54">
        <v>3</v>
      </c>
      <c r="AJ34" s="55">
        <v>513.49</v>
      </c>
      <c r="AK34" s="55">
        <v>233.4</v>
      </c>
    </row>
    <row r="35" spans="1:37" ht="14.4" customHeight="1" x14ac:dyDescent="0.3">
      <c r="A35" s="96"/>
      <c r="B35" s="96"/>
      <c r="C35" s="99"/>
      <c r="D35" s="102"/>
      <c r="E35" s="102"/>
      <c r="F35" s="5" t="s">
        <v>21</v>
      </c>
      <c r="G35" s="6">
        <v>3536321.58</v>
      </c>
      <c r="H35" s="47">
        <v>513120.26</v>
      </c>
      <c r="I35" s="47">
        <v>3023201.32</v>
      </c>
      <c r="J35" s="7">
        <v>0</v>
      </c>
      <c r="K35" s="8">
        <v>0</v>
      </c>
      <c r="L35" s="46">
        <v>1</v>
      </c>
      <c r="M35" s="9">
        <v>0</v>
      </c>
      <c r="N35" s="7">
        <v>110</v>
      </c>
      <c r="O35" s="5" t="s">
        <v>21</v>
      </c>
      <c r="P35" s="14">
        <v>3536321.58</v>
      </c>
      <c r="Q35" s="6">
        <v>513120.26</v>
      </c>
      <c r="R35" s="7">
        <v>3023201.32</v>
      </c>
      <c r="S35" s="7">
        <v>0</v>
      </c>
      <c r="T35" s="11">
        <v>1</v>
      </c>
      <c r="U35" s="9">
        <v>0</v>
      </c>
      <c r="V35" s="52" t="s">
        <v>21</v>
      </c>
      <c r="W35" s="12">
        <v>7917474.3999999994</v>
      </c>
      <c r="X35" s="12">
        <v>1013120.26</v>
      </c>
      <c r="Y35" s="12">
        <v>513120.26</v>
      </c>
      <c r="Z35" s="12">
        <v>500000</v>
      </c>
      <c r="AA35" s="12">
        <v>6112606.6999999993</v>
      </c>
      <c r="AB35" s="53">
        <v>3023201.32</v>
      </c>
      <c r="AC35" s="12">
        <v>3089405.38</v>
      </c>
      <c r="AD35" s="12">
        <v>0</v>
      </c>
      <c r="AE35" s="12">
        <v>0</v>
      </c>
      <c r="AF35" s="12">
        <v>392924.62</v>
      </c>
      <c r="AG35" s="12">
        <v>398822.82</v>
      </c>
      <c r="AH35" s="54">
        <v>1</v>
      </c>
      <c r="AI35" s="54">
        <v>1</v>
      </c>
      <c r="AJ35" s="55">
        <v>110</v>
      </c>
      <c r="AK35" s="55">
        <v>144.19999999999999</v>
      </c>
    </row>
    <row r="36" spans="1:37" ht="14.4" customHeight="1" x14ac:dyDescent="0.3">
      <c r="A36" s="96"/>
      <c r="B36" s="96"/>
      <c r="C36" s="99"/>
      <c r="D36" s="102"/>
      <c r="E36" s="102"/>
      <c r="F36" s="5" t="s">
        <v>22</v>
      </c>
      <c r="G36" s="6">
        <v>1064032.2</v>
      </c>
      <c r="H36" s="47">
        <v>0</v>
      </c>
      <c r="I36" s="47">
        <v>1064032.2</v>
      </c>
      <c r="J36" s="7">
        <v>0</v>
      </c>
      <c r="K36" s="8">
        <v>0</v>
      </c>
      <c r="L36" s="46">
        <v>1</v>
      </c>
      <c r="M36" s="9">
        <v>0</v>
      </c>
      <c r="N36" s="7">
        <v>54</v>
      </c>
      <c r="O36" s="5" t="s">
        <v>22</v>
      </c>
      <c r="P36" s="14">
        <v>1064032.2</v>
      </c>
      <c r="Q36" s="6">
        <v>0</v>
      </c>
      <c r="R36" s="7">
        <v>1064032.2</v>
      </c>
      <c r="S36" s="7">
        <v>0</v>
      </c>
      <c r="T36" s="11">
        <v>1</v>
      </c>
      <c r="U36" s="9">
        <v>0</v>
      </c>
      <c r="V36" s="52" t="s">
        <v>22</v>
      </c>
      <c r="W36" s="12">
        <v>1880353.2</v>
      </c>
      <c r="X36" s="12">
        <v>0</v>
      </c>
      <c r="Y36" s="12">
        <v>0</v>
      </c>
      <c r="Z36" s="12">
        <v>0</v>
      </c>
      <c r="AA36" s="12">
        <v>1064032.2</v>
      </c>
      <c r="AB36" s="53">
        <v>1064032.2</v>
      </c>
      <c r="AC36" s="12">
        <v>0</v>
      </c>
      <c r="AD36" s="12">
        <v>0</v>
      </c>
      <c r="AE36" s="12">
        <v>0</v>
      </c>
      <c r="AF36" s="12">
        <v>816321</v>
      </c>
      <c r="AG36" s="12">
        <v>0</v>
      </c>
      <c r="AH36" s="54">
        <v>1</v>
      </c>
      <c r="AI36" s="54">
        <v>0</v>
      </c>
      <c r="AJ36" s="55">
        <v>66.8</v>
      </c>
      <c r="AK36" s="55">
        <v>0</v>
      </c>
    </row>
    <row r="37" spans="1:37" ht="14.4" customHeight="1" x14ac:dyDescent="0.3">
      <c r="A37" s="96"/>
      <c r="B37" s="96"/>
      <c r="C37" s="99"/>
      <c r="D37" s="102"/>
      <c r="E37" s="102"/>
      <c r="F37" s="5" t="s">
        <v>23</v>
      </c>
      <c r="G37" s="6">
        <v>2558165.3999999994</v>
      </c>
      <c r="H37" s="47">
        <v>371189.80000000005</v>
      </c>
      <c r="I37" s="47">
        <v>2186975.5999999996</v>
      </c>
      <c r="J37" s="7">
        <v>0</v>
      </c>
      <c r="K37" s="8">
        <v>0</v>
      </c>
      <c r="L37" s="46">
        <v>2</v>
      </c>
      <c r="M37" s="9">
        <v>0</v>
      </c>
      <c r="N37" s="7">
        <v>87</v>
      </c>
      <c r="O37" s="5" t="s">
        <v>23</v>
      </c>
      <c r="P37" s="14">
        <v>2558165.3999999994</v>
      </c>
      <c r="Q37" s="6">
        <v>371189.80000000005</v>
      </c>
      <c r="R37" s="7">
        <v>2186975.5999999996</v>
      </c>
      <c r="S37" s="7">
        <v>0</v>
      </c>
      <c r="T37" s="11">
        <v>2</v>
      </c>
      <c r="U37" s="9">
        <v>0</v>
      </c>
      <c r="V37" s="52" t="s">
        <v>23</v>
      </c>
      <c r="W37" s="12">
        <v>6966701.3999999994</v>
      </c>
      <c r="X37" s="12">
        <v>371189.80000000005</v>
      </c>
      <c r="Y37" s="12">
        <v>371189.80000000005</v>
      </c>
      <c r="Z37" s="12">
        <v>0</v>
      </c>
      <c r="AA37" s="12">
        <v>2186975.5999999996</v>
      </c>
      <c r="AB37" s="53">
        <v>2186975.5999999996</v>
      </c>
      <c r="AC37" s="12">
        <v>0</v>
      </c>
      <c r="AD37" s="12">
        <v>0</v>
      </c>
      <c r="AE37" s="12">
        <v>0</v>
      </c>
      <c r="AF37" s="12">
        <v>4408536</v>
      </c>
      <c r="AG37" s="12">
        <v>0</v>
      </c>
      <c r="AH37" s="54">
        <v>2</v>
      </c>
      <c r="AI37" s="54">
        <v>0</v>
      </c>
      <c r="AJ37" s="55">
        <v>114.31</v>
      </c>
      <c r="AK37" s="55">
        <v>0</v>
      </c>
    </row>
    <row r="38" spans="1:37" ht="14.4" customHeight="1" x14ac:dyDescent="0.3">
      <c r="A38" s="96"/>
      <c r="B38" s="96"/>
      <c r="C38" s="99"/>
      <c r="D38" s="102"/>
      <c r="E38" s="102"/>
      <c r="F38" s="27" t="s">
        <v>25</v>
      </c>
      <c r="G38" s="75">
        <v>137995763.65000001</v>
      </c>
      <c r="H38" s="75">
        <v>18124562.640000001</v>
      </c>
      <c r="I38" s="75">
        <v>119463678.50999999</v>
      </c>
      <c r="J38" s="75">
        <v>0</v>
      </c>
      <c r="K38" s="75">
        <v>407522.5</v>
      </c>
      <c r="L38" s="76">
        <v>69</v>
      </c>
      <c r="M38" s="76">
        <v>0</v>
      </c>
      <c r="N38" s="73">
        <v>3876.8300000000004</v>
      </c>
      <c r="O38" s="27" t="s">
        <v>25</v>
      </c>
      <c r="P38" s="28">
        <v>137588241.14999998</v>
      </c>
      <c r="Q38" s="33">
        <v>18124562.640000001</v>
      </c>
      <c r="R38" s="33">
        <v>119463678.50999998</v>
      </c>
      <c r="S38" s="33">
        <v>0</v>
      </c>
      <c r="T38" s="34">
        <v>69</v>
      </c>
      <c r="U38" s="35">
        <v>0</v>
      </c>
      <c r="V38" s="68" t="s">
        <v>25</v>
      </c>
      <c r="W38" s="71">
        <v>145133671.66</v>
      </c>
      <c r="X38" s="71">
        <v>14786820.680000002</v>
      </c>
      <c r="Y38" s="71">
        <v>10286820.68</v>
      </c>
      <c r="Z38" s="71">
        <v>4500000</v>
      </c>
      <c r="AA38" s="71">
        <v>88023263.820000008</v>
      </c>
      <c r="AB38" s="71">
        <v>67817113.270000011</v>
      </c>
      <c r="AC38" s="71">
        <v>20206150.550000001</v>
      </c>
      <c r="AD38" s="71">
        <v>50000</v>
      </c>
      <c r="AE38" s="71">
        <v>50000</v>
      </c>
      <c r="AF38" s="71">
        <v>33031028.350000005</v>
      </c>
      <c r="AG38" s="71">
        <v>9192558.8100000005</v>
      </c>
      <c r="AH38" s="72">
        <v>42</v>
      </c>
      <c r="AI38" s="72">
        <v>15</v>
      </c>
      <c r="AJ38" s="71">
        <v>2450.5499999999997</v>
      </c>
      <c r="AK38" s="71">
        <v>1005.7</v>
      </c>
    </row>
    <row r="39" spans="1:37" ht="14.4" customHeight="1" x14ac:dyDescent="0.3">
      <c r="A39" s="38"/>
      <c r="B39" s="38"/>
      <c r="C39" s="39"/>
      <c r="D39" s="39"/>
      <c r="E39" s="39"/>
      <c r="F39" s="15" t="s">
        <v>26</v>
      </c>
      <c r="G39" s="48">
        <v>193672950.72000003</v>
      </c>
      <c r="H39" s="48">
        <v>25754300</v>
      </c>
      <c r="I39" s="48">
        <v>166323495.41999999</v>
      </c>
      <c r="J39" s="48">
        <v>937632.8</v>
      </c>
      <c r="K39" s="48">
        <v>657522.5</v>
      </c>
      <c r="L39" s="49">
        <v>99</v>
      </c>
      <c r="M39" s="49">
        <v>2</v>
      </c>
      <c r="N39" s="48">
        <v>5762.2800000000007</v>
      </c>
      <c r="O39" s="15" t="s">
        <v>26</v>
      </c>
      <c r="P39" s="16">
        <v>193015428.21999997</v>
      </c>
      <c r="Q39" s="16">
        <v>25754300</v>
      </c>
      <c r="R39" s="16">
        <v>166323495.41999999</v>
      </c>
      <c r="S39" s="16">
        <v>937632.8</v>
      </c>
      <c r="T39" s="16">
        <v>99</v>
      </c>
      <c r="U39" s="16">
        <v>2</v>
      </c>
      <c r="V39" s="56" t="s">
        <v>26</v>
      </c>
      <c r="W39" s="57">
        <v>254029119.10000002</v>
      </c>
      <c r="X39" s="57">
        <v>21450669.100000001</v>
      </c>
      <c r="Y39" s="57">
        <v>13450669.1</v>
      </c>
      <c r="Z39" s="57">
        <v>8000000</v>
      </c>
      <c r="AA39" s="57">
        <v>152463860.91</v>
      </c>
      <c r="AB39" s="57">
        <v>89302444.270000011</v>
      </c>
      <c r="AC39" s="57">
        <v>63161416.640000001</v>
      </c>
      <c r="AD39" s="57">
        <v>50000</v>
      </c>
      <c r="AE39" s="57">
        <v>50000</v>
      </c>
      <c r="AF39" s="57">
        <v>45029268.520000003</v>
      </c>
      <c r="AG39" s="57">
        <v>34985320.57</v>
      </c>
      <c r="AH39" s="58">
        <v>57</v>
      </c>
      <c r="AI39" s="58">
        <v>48</v>
      </c>
      <c r="AJ39" s="57">
        <v>3302.99</v>
      </c>
      <c r="AK39" s="57">
        <v>3306.2700000000004</v>
      </c>
    </row>
    <row r="40" spans="1:37" ht="12" customHeight="1" x14ac:dyDescent="0.3">
      <c r="A40" s="104" t="s">
        <v>40</v>
      </c>
      <c r="B40" s="95" t="s">
        <v>38</v>
      </c>
      <c r="C40" s="98"/>
      <c r="D40" s="101"/>
      <c r="E40" s="101"/>
      <c r="F40" s="5" t="s">
        <v>27</v>
      </c>
      <c r="G40" s="50">
        <v>0</v>
      </c>
      <c r="H40" s="7">
        <v>0</v>
      </c>
      <c r="I40" s="7">
        <v>0</v>
      </c>
      <c r="J40" s="7">
        <v>0</v>
      </c>
      <c r="K40" s="7">
        <v>0</v>
      </c>
      <c r="L40" s="9">
        <v>0</v>
      </c>
      <c r="M40" s="9">
        <v>0</v>
      </c>
      <c r="N40" s="7">
        <v>0</v>
      </c>
      <c r="O40" s="5" t="s">
        <v>27</v>
      </c>
      <c r="P40" s="17">
        <v>0</v>
      </c>
      <c r="Q40" s="17">
        <v>0</v>
      </c>
      <c r="R40" s="8">
        <v>0</v>
      </c>
      <c r="S40" s="8">
        <v>0</v>
      </c>
      <c r="T40" s="18">
        <v>0</v>
      </c>
      <c r="U40" s="19">
        <v>0</v>
      </c>
      <c r="V40" s="5" t="s">
        <v>27</v>
      </c>
      <c r="W40" s="59">
        <v>0</v>
      </c>
      <c r="X40" s="59"/>
      <c r="Y40" s="59"/>
      <c r="Z40" s="59"/>
      <c r="AA40" s="59">
        <v>0</v>
      </c>
      <c r="AB40" s="12">
        <v>0</v>
      </c>
      <c r="AC40" s="59"/>
      <c r="AD40" s="59">
        <v>0</v>
      </c>
      <c r="AE40" s="59"/>
      <c r="AF40" s="59"/>
      <c r="AG40" s="59"/>
      <c r="AH40" s="60">
        <v>0</v>
      </c>
      <c r="AI40" s="61"/>
      <c r="AJ40" s="62"/>
      <c r="AK40" s="55"/>
    </row>
    <row r="41" spans="1:37" ht="12" customHeight="1" x14ac:dyDescent="0.3">
      <c r="A41" s="105"/>
      <c r="B41" s="96"/>
      <c r="C41" s="99"/>
      <c r="D41" s="102"/>
      <c r="E41" s="102"/>
      <c r="F41" s="5" t="s">
        <v>17</v>
      </c>
      <c r="G41" s="50">
        <v>731500.49</v>
      </c>
      <c r="H41" s="7">
        <v>0</v>
      </c>
      <c r="I41" s="7">
        <v>731500.49</v>
      </c>
      <c r="J41" s="7">
        <v>0</v>
      </c>
      <c r="K41" s="7">
        <v>0</v>
      </c>
      <c r="L41" s="9">
        <v>2</v>
      </c>
      <c r="M41" s="9">
        <v>0</v>
      </c>
      <c r="N41" s="7">
        <v>0</v>
      </c>
      <c r="O41" s="5" t="s">
        <v>17</v>
      </c>
      <c r="P41" s="17">
        <v>731500.49</v>
      </c>
      <c r="Q41" s="17">
        <v>0</v>
      </c>
      <c r="R41" s="12">
        <v>731500.49</v>
      </c>
      <c r="S41" s="8">
        <v>0</v>
      </c>
      <c r="T41" s="9">
        <v>2</v>
      </c>
      <c r="U41" s="19">
        <v>0</v>
      </c>
      <c r="V41" s="5" t="s">
        <v>17</v>
      </c>
      <c r="W41" s="59">
        <v>731500.49</v>
      </c>
      <c r="X41" s="59"/>
      <c r="Y41" s="59"/>
      <c r="Z41" s="59"/>
      <c r="AA41" s="59">
        <v>731500.49</v>
      </c>
      <c r="AB41" s="12">
        <v>731500.49</v>
      </c>
      <c r="AC41" s="59"/>
      <c r="AD41" s="59">
        <v>0</v>
      </c>
      <c r="AE41" s="59"/>
      <c r="AF41" s="59"/>
      <c r="AG41" s="59"/>
      <c r="AH41" s="60">
        <v>2</v>
      </c>
      <c r="AI41" s="61"/>
      <c r="AJ41" s="62"/>
      <c r="AK41" s="55"/>
    </row>
    <row r="42" spans="1:37" ht="12" customHeight="1" x14ac:dyDescent="0.3">
      <c r="A42" s="105"/>
      <c r="B42" s="96"/>
      <c r="C42" s="99"/>
      <c r="D42" s="102"/>
      <c r="E42" s="102"/>
      <c r="F42" s="5" t="s">
        <v>20</v>
      </c>
      <c r="G42" s="50">
        <v>1757334.6</v>
      </c>
      <c r="H42" s="7">
        <v>0</v>
      </c>
      <c r="I42" s="7">
        <v>1757334.6</v>
      </c>
      <c r="J42" s="7">
        <v>0</v>
      </c>
      <c r="K42" s="7">
        <v>0</v>
      </c>
      <c r="L42" s="9">
        <v>4</v>
      </c>
      <c r="M42" s="9">
        <v>0</v>
      </c>
      <c r="N42" s="7">
        <v>0</v>
      </c>
      <c r="O42" s="5" t="s">
        <v>20</v>
      </c>
      <c r="P42" s="17">
        <v>1757334.6</v>
      </c>
      <c r="Q42" s="17">
        <v>0</v>
      </c>
      <c r="R42" s="7">
        <v>1757334.6</v>
      </c>
      <c r="S42" s="8">
        <v>0</v>
      </c>
      <c r="T42" s="9">
        <v>4</v>
      </c>
      <c r="U42" s="19">
        <v>0</v>
      </c>
      <c r="V42" s="5" t="s">
        <v>20</v>
      </c>
      <c r="W42" s="59">
        <v>1757334.6</v>
      </c>
      <c r="X42" s="59"/>
      <c r="Y42" s="59"/>
      <c r="Z42" s="59"/>
      <c r="AA42" s="59">
        <v>1757334.6</v>
      </c>
      <c r="AB42" s="12">
        <v>1757334.6</v>
      </c>
      <c r="AC42" s="59"/>
      <c r="AD42" s="59">
        <v>0</v>
      </c>
      <c r="AE42" s="59"/>
      <c r="AF42" s="59"/>
      <c r="AG42" s="59"/>
      <c r="AH42" s="60">
        <v>4</v>
      </c>
      <c r="AI42" s="61"/>
      <c r="AJ42" s="62"/>
      <c r="AK42" s="55"/>
    </row>
    <row r="43" spans="1:37" ht="28.8" customHeight="1" x14ac:dyDescent="0.3">
      <c r="A43" s="106"/>
      <c r="B43" s="97"/>
      <c r="C43" s="100"/>
      <c r="D43" s="103"/>
      <c r="E43" s="103"/>
      <c r="F43" s="5" t="s">
        <v>46</v>
      </c>
      <c r="G43" s="7">
        <v>2488835.09</v>
      </c>
      <c r="H43" s="7">
        <v>0</v>
      </c>
      <c r="I43" s="7">
        <v>2488835.09</v>
      </c>
      <c r="J43" s="7">
        <v>0</v>
      </c>
      <c r="K43" s="7">
        <v>0</v>
      </c>
      <c r="L43" s="9">
        <v>6</v>
      </c>
      <c r="M43" s="9">
        <v>0</v>
      </c>
      <c r="N43" s="7">
        <v>0</v>
      </c>
      <c r="O43" s="5" t="s">
        <v>28</v>
      </c>
      <c r="P43" s="10">
        <v>2488835.09</v>
      </c>
      <c r="Q43" s="20">
        <v>0</v>
      </c>
      <c r="R43" s="20">
        <v>2488835.09</v>
      </c>
      <c r="S43" s="20">
        <v>0</v>
      </c>
      <c r="T43" s="21">
        <v>6</v>
      </c>
      <c r="U43" s="22">
        <v>0</v>
      </c>
      <c r="V43" s="63" t="s">
        <v>28</v>
      </c>
      <c r="W43" s="64">
        <v>2488835.09</v>
      </c>
      <c r="X43" s="64"/>
      <c r="Y43" s="64"/>
      <c r="Z43" s="64"/>
      <c r="AA43" s="64">
        <v>2488835.09</v>
      </c>
      <c r="AB43" s="64">
        <v>2488835.09</v>
      </c>
      <c r="AC43" s="64"/>
      <c r="AD43" s="64">
        <v>0</v>
      </c>
      <c r="AE43" s="64"/>
      <c r="AF43" s="64"/>
      <c r="AG43" s="64"/>
      <c r="AH43" s="65">
        <v>6</v>
      </c>
      <c r="AI43" s="65"/>
      <c r="AJ43" s="64"/>
      <c r="AK43" s="64"/>
    </row>
    <row r="44" spans="1:37" ht="66" customHeight="1" x14ac:dyDescent="0.3">
      <c r="A44" s="40" t="s">
        <v>41</v>
      </c>
      <c r="B44" s="41" t="s">
        <v>38</v>
      </c>
      <c r="C44" s="42">
        <f>E44+D44</f>
        <v>195754300</v>
      </c>
      <c r="D44" s="42">
        <v>25754300</v>
      </c>
      <c r="E44" s="42">
        <v>170000000</v>
      </c>
      <c r="F44" s="23" t="s">
        <v>29</v>
      </c>
      <c r="G44" s="48">
        <v>196161785.81000003</v>
      </c>
      <c r="H44" s="48">
        <v>25754300</v>
      </c>
      <c r="I44" s="48">
        <v>168812330.50999999</v>
      </c>
      <c r="J44" s="48">
        <v>937632.8</v>
      </c>
      <c r="K44" s="48">
        <v>657522.5</v>
      </c>
      <c r="L44" s="51">
        <v>105</v>
      </c>
      <c r="M44" s="51">
        <v>2</v>
      </c>
      <c r="N44" s="48">
        <v>5762.2800000000007</v>
      </c>
      <c r="O44" s="23" t="s">
        <v>29</v>
      </c>
      <c r="P44" s="24">
        <v>195504263.30999997</v>
      </c>
      <c r="Q44" s="24">
        <v>25754300</v>
      </c>
      <c r="R44" s="24">
        <v>168812330.50999999</v>
      </c>
      <c r="S44" s="24">
        <v>937632.8</v>
      </c>
      <c r="T44" s="25">
        <v>105</v>
      </c>
      <c r="U44" s="25">
        <v>2</v>
      </c>
      <c r="V44" s="23" t="s">
        <v>29</v>
      </c>
      <c r="W44" s="66">
        <v>256517954.19000003</v>
      </c>
      <c r="X44" s="66">
        <v>21450669.100000001</v>
      </c>
      <c r="Y44" s="66">
        <v>13450669.1</v>
      </c>
      <c r="Z44" s="66">
        <v>8000000</v>
      </c>
      <c r="AA44" s="66">
        <v>154952696</v>
      </c>
      <c r="AB44" s="66">
        <v>91791279.360000014</v>
      </c>
      <c r="AC44" s="66">
        <v>63161416.640000001</v>
      </c>
      <c r="AD44" s="66">
        <v>50000</v>
      </c>
      <c r="AE44" s="66">
        <v>50000</v>
      </c>
      <c r="AF44" s="66">
        <v>45029268.520000003</v>
      </c>
      <c r="AG44" s="66">
        <v>34985320.57</v>
      </c>
      <c r="AH44" s="67">
        <v>63</v>
      </c>
      <c r="AI44" s="67">
        <v>48</v>
      </c>
      <c r="AJ44" s="66">
        <v>3302.99</v>
      </c>
      <c r="AK44" s="66">
        <v>3306.2700000000004</v>
      </c>
    </row>
  </sheetData>
  <mergeCells count="58">
    <mergeCell ref="A22:A38"/>
    <mergeCell ref="B22:B38"/>
    <mergeCell ref="C22:C38"/>
    <mergeCell ref="D22:D38"/>
    <mergeCell ref="E22:E38"/>
    <mergeCell ref="A40:A43"/>
    <mergeCell ref="B40:B43"/>
    <mergeCell ref="C40:C43"/>
    <mergeCell ref="D40:D43"/>
    <mergeCell ref="E40:E43"/>
    <mergeCell ref="A1:A3"/>
    <mergeCell ref="B1:B3"/>
    <mergeCell ref="C1:E1"/>
    <mergeCell ref="C2:C3"/>
    <mergeCell ref="D2:E2"/>
    <mergeCell ref="A6:A21"/>
    <mergeCell ref="B6:B21"/>
    <mergeCell ref="C6:C21"/>
    <mergeCell ref="D6:D21"/>
    <mergeCell ref="E6:E21"/>
    <mergeCell ref="O1:O3"/>
    <mergeCell ref="F1:F3"/>
    <mergeCell ref="G1:G3"/>
    <mergeCell ref="H1:N1"/>
    <mergeCell ref="H2:H3"/>
    <mergeCell ref="I2:I3"/>
    <mergeCell ref="J2:J3"/>
    <mergeCell ref="K2:K3"/>
    <mergeCell ref="L2:L3"/>
    <mergeCell ref="M2:M3"/>
    <mergeCell ref="N2:N3"/>
    <mergeCell ref="AJ2:AJ4"/>
    <mergeCell ref="AK2:AK4"/>
    <mergeCell ref="Y3:Y4"/>
    <mergeCell ref="Z3:Z4"/>
    <mergeCell ref="P1:P3"/>
    <mergeCell ref="Q1:U1"/>
    <mergeCell ref="Q2:Q3"/>
    <mergeCell ref="R2:R3"/>
    <mergeCell ref="S2:S3"/>
    <mergeCell ref="T2:T3"/>
    <mergeCell ref="U2:U3"/>
    <mergeCell ref="AB3:AB4"/>
    <mergeCell ref="AC3:AC4"/>
    <mergeCell ref="V1:V4"/>
    <mergeCell ref="W1:AG1"/>
    <mergeCell ref="AH1:AK1"/>
    <mergeCell ref="W2:W4"/>
    <mergeCell ref="X2:X4"/>
    <mergeCell ref="Y2:Z2"/>
    <mergeCell ref="AA2:AA4"/>
    <mergeCell ref="AB2:AC2"/>
    <mergeCell ref="AD2:AD4"/>
    <mergeCell ref="AE2:AE4"/>
    <mergeCell ref="AF2:AF4"/>
    <mergeCell ref="AG2:AG4"/>
    <mergeCell ref="AH2:AH4"/>
    <mergeCell ref="AI2:AI4"/>
  </mergeCells>
  <pageMargins left="0.7" right="0.7" top="0.75" bottom="0.75" header="0.3" footer="0.3"/>
  <pageSetup paperSize="9" scale="88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УРСТ год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Глазырина</dc:creator>
  <cp:lastModifiedBy>Оксана Егоровна Матвеева</cp:lastModifiedBy>
  <cp:lastPrinted>2017-12-06T06:53:52Z</cp:lastPrinted>
  <dcterms:created xsi:type="dcterms:W3CDTF">2017-12-04T06:34:25Z</dcterms:created>
  <dcterms:modified xsi:type="dcterms:W3CDTF">2018-06-25T12:25:36Z</dcterms:modified>
</cp:coreProperties>
</file>